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airi\Documents\PNR\commandes arbres fruitier et haies\2026\"/>
    </mc:Choice>
  </mc:AlternateContent>
  <xr:revisionPtr revIDLastSave="0" documentId="8_{7FF99DCE-F782-411D-8F77-DC1641E1EA6E}" xr6:coauthVersionLast="47" xr6:coauthVersionMax="47" xr10:uidLastSave="{00000000-0000-0000-0000-000000000000}"/>
  <bookViews>
    <workbookView xWindow="-120" yWindow="-120" windowWidth="29040" windowHeight="15720" xr2:uid="{00000000-000D-0000-FFFF-FFFF00000000}"/>
  </bookViews>
  <sheets>
    <sheet name="Feuil1" sheetId="1" r:id="rId1"/>
    <sheet name="Feuil3" sheetId="3" r:id="rId2"/>
  </sheets>
  <definedNames>
    <definedName name="_xlnm.Print_Area" localSheetId="0">Feuil1!$A$1:$E$103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 l="1"/>
  <c r="E33" i="1"/>
  <c r="E32" i="1"/>
  <c r="E31" i="1"/>
  <c r="E30" i="1"/>
  <c r="E63" i="1" l="1"/>
  <c r="E62" i="1"/>
  <c r="E61" i="1"/>
  <c r="E60" i="1"/>
  <c r="E59" i="1"/>
  <c r="E58" i="1"/>
  <c r="E57" i="1"/>
  <c r="E56" i="1"/>
  <c r="E55" i="1"/>
  <c r="E54" i="1"/>
  <c r="E84" i="1" l="1"/>
  <c r="E87" i="1" s="1"/>
  <c r="E82" i="1"/>
  <c r="E81" i="1"/>
  <c r="E80" i="1"/>
  <c r="E79" i="1"/>
  <c r="E78" i="1"/>
  <c r="E77" i="1"/>
  <c r="E76" i="1"/>
  <c r="E74" i="1"/>
  <c r="E73" i="1"/>
  <c r="E72" i="1"/>
  <c r="E71" i="1"/>
  <c r="E70" i="1"/>
  <c r="E69" i="1"/>
  <c r="E68" i="1"/>
  <c r="E67" i="1"/>
  <c r="E66" i="1"/>
  <c r="E65" i="1"/>
  <c r="E12" i="1" l="1"/>
  <c r="E13" i="1"/>
  <c r="E18" i="1"/>
  <c r="E42" i="1"/>
  <c r="E49" i="1"/>
  <c r="E48" i="1"/>
  <c r="E47" i="1"/>
  <c r="E46" i="1"/>
  <c r="E45" i="1"/>
  <c r="E44" i="1"/>
  <c r="E41" i="1"/>
  <c r="E40" i="1"/>
  <c r="E39" i="1"/>
  <c r="E38" i="1"/>
  <c r="E37" i="1"/>
  <c r="E35" i="1"/>
  <c r="E28" i="1"/>
  <c r="E27" i="1"/>
  <c r="E26" i="1"/>
  <c r="E25" i="1"/>
  <c r="E24" i="1"/>
  <c r="E23" i="1"/>
  <c r="E22" i="1"/>
  <c r="E21" i="1"/>
  <c r="E20" i="1"/>
  <c r="E19" i="1"/>
  <c r="E17" i="1"/>
  <c r="E16" i="1"/>
  <c r="E15" i="1"/>
  <c r="E14" i="1"/>
  <c r="E85" i="1" l="1"/>
  <c r="E89" i="1" l="1"/>
  <c r="E86" i="1"/>
  <c r="E88" i="1" s="1"/>
  <c r="E90" i="1" l="1"/>
</calcChain>
</file>

<file path=xl/sharedStrings.xml><?xml version="1.0" encoding="utf-8"?>
<sst xmlns="http://schemas.openxmlformats.org/spreadsheetml/2006/main" count="111" uniqueCount="87">
  <si>
    <t>Faro</t>
  </si>
  <si>
    <t>Cox's Orange</t>
  </si>
  <si>
    <t>Grand Alexandre</t>
  </si>
  <si>
    <t>Reine des Reinettes</t>
  </si>
  <si>
    <t>POMMIERS</t>
  </si>
  <si>
    <t>Reinette de Caux</t>
  </si>
  <si>
    <t>Reinette grise du Canada</t>
  </si>
  <si>
    <t>Beurré Hardy</t>
  </si>
  <si>
    <t>Conférence</t>
  </si>
  <si>
    <t>Louise Bonne d'Avranches</t>
  </si>
  <si>
    <t>COGNASSIER</t>
  </si>
  <si>
    <t>Champion</t>
  </si>
  <si>
    <t>PRUNIERS</t>
  </si>
  <si>
    <t>Mirabelle de Nancy</t>
  </si>
  <si>
    <t>Reine-Claude d'Oullins</t>
  </si>
  <si>
    <t>Reine-Claude Dorée</t>
  </si>
  <si>
    <t>Reine-Claude violette</t>
  </si>
  <si>
    <t>Questche commune</t>
  </si>
  <si>
    <t>CERISIERS</t>
  </si>
  <si>
    <t>Montmorency</t>
  </si>
  <si>
    <t>Hâtif burlat</t>
  </si>
  <si>
    <t>Napoléon</t>
  </si>
  <si>
    <t>Belle de Boskoop</t>
  </si>
  <si>
    <t>Calville</t>
  </si>
  <si>
    <t>Early Rivers</t>
  </si>
  <si>
    <t>Géant d'Hedelfinger</t>
  </si>
  <si>
    <t>Belle de Pontoise</t>
  </si>
  <si>
    <t>Belle fille</t>
  </si>
  <si>
    <t>Bénédictin</t>
  </si>
  <si>
    <t>Colapuy</t>
  </si>
  <si>
    <t>Court-pendu-gris</t>
  </si>
  <si>
    <t>Reinette Clochard</t>
  </si>
  <si>
    <t>Transparente de Croncels</t>
  </si>
  <si>
    <t>Reine-Claude tardive de Chambourcy</t>
  </si>
  <si>
    <t>Anglaise Hâtive</t>
  </si>
  <si>
    <t>Prix € HT</t>
  </si>
  <si>
    <t>Quantité</t>
  </si>
  <si>
    <t>Total € HT</t>
  </si>
  <si>
    <t>Gros locard</t>
  </si>
  <si>
    <t>Reinette Abry</t>
  </si>
  <si>
    <t>Circonférence du tronc :
10 à 14 cm</t>
  </si>
  <si>
    <t xml:space="preserve"> </t>
  </si>
  <si>
    <t>Montant HT</t>
  </si>
  <si>
    <t>Montant TTC</t>
  </si>
  <si>
    <t>Montant TTC à payer 
(montant TTC - subv)</t>
  </si>
  <si>
    <r>
      <rPr>
        <sz val="10"/>
        <color rgb="FFFF0000"/>
        <rFont val="Times New Roman"/>
        <family val="1"/>
      </rPr>
      <t>3</t>
    </r>
    <r>
      <rPr>
        <sz val="10"/>
        <color rgb="FF000000"/>
        <rFont val="Times New Roman"/>
        <family val="1"/>
      </rPr>
      <t>- Je calcule le montant TTC de ma commande (total HT + TVA)</t>
    </r>
  </si>
  <si>
    <t>William's Bon Chrétien</t>
  </si>
  <si>
    <r>
      <t>Doyenné de Comice (</t>
    </r>
    <r>
      <rPr>
        <i/>
        <sz val="11"/>
        <color rgb="FF000000"/>
        <rFont val="Times New Roman"/>
        <family val="1"/>
      </rPr>
      <t>besoin d'un pollinisateur William's Bon Chrétien</t>
    </r>
    <r>
      <rPr>
        <sz val="11"/>
        <color rgb="FF000000"/>
        <rFont val="Times New Roman"/>
        <family val="1"/>
      </rPr>
      <t>)</t>
    </r>
  </si>
  <si>
    <t>Pas de garantie de reprise</t>
  </si>
  <si>
    <r>
      <rPr>
        <b/>
        <sz val="11"/>
        <color rgb="FFFF0000"/>
        <rFont val="Times New Roman"/>
        <family val="1"/>
      </rPr>
      <t>Préciser</t>
    </r>
    <r>
      <rPr>
        <sz val="11"/>
        <color rgb="FF000000"/>
        <rFont val="Times New Roman"/>
        <family val="1"/>
      </rPr>
      <t xml:space="preserve">
</t>
    </r>
    <r>
      <rPr>
        <b/>
        <sz val="11"/>
        <color rgb="FF000000"/>
        <rFont val="Times New Roman"/>
        <family val="1"/>
      </rPr>
      <t>HT</t>
    </r>
    <r>
      <rPr>
        <sz val="11"/>
        <color rgb="FF000000"/>
        <rFont val="Times New Roman"/>
        <family val="1"/>
      </rPr>
      <t xml:space="preserve"> ou </t>
    </r>
    <r>
      <rPr>
        <b/>
        <sz val="11"/>
        <color rgb="FF000000"/>
        <rFont val="Times New Roman"/>
        <family val="1"/>
      </rPr>
      <t>DT</t>
    </r>
  </si>
  <si>
    <r>
      <rPr>
        <b/>
        <i/>
        <sz val="11"/>
        <color rgb="FFFF0000"/>
        <rFont val="Times New Roman"/>
        <family val="1"/>
      </rPr>
      <t>A préciser pour chaque arbre</t>
    </r>
    <r>
      <rPr>
        <b/>
        <i/>
        <sz val="11"/>
        <color theme="1"/>
        <rFont val="Times New Roman"/>
        <family val="1"/>
      </rPr>
      <t xml:space="preserve"> : HT : haute-tige
                                                 DT : demi-tige 
</t>
    </r>
    <r>
      <rPr>
        <i/>
        <sz val="11"/>
        <color theme="1"/>
        <rFont val="Times New Roman"/>
        <family val="1"/>
      </rPr>
      <t xml:space="preserve">                   </t>
    </r>
  </si>
  <si>
    <t>Général Leclerc</t>
  </si>
  <si>
    <t>Comtesse de Paris</t>
  </si>
  <si>
    <t xml:space="preserve">Kit de palissage </t>
  </si>
  <si>
    <t>5 baguettes bambou 1,20m et du lien</t>
  </si>
  <si>
    <t>ARBRES FRUITIERS</t>
  </si>
  <si>
    <t>ARBRES FRUITIERS PALISSES</t>
  </si>
  <si>
    <t xml:space="preserve">Prénom : </t>
  </si>
  <si>
    <t xml:space="preserve">Téléphone : </t>
  </si>
  <si>
    <t xml:space="preserve">Courriel : </t>
  </si>
  <si>
    <t xml:space="preserve">Lieu de la plantation : </t>
  </si>
  <si>
    <t xml:space="preserve">Nom : </t>
  </si>
  <si>
    <t xml:space="preserve">Ville : </t>
  </si>
  <si>
    <t xml:space="preserve">Code postal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</si>
  <si>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</si>
  <si>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t xml:space="preserve">Nombre d'arbres </t>
  </si>
  <si>
    <r>
      <t>Subvention (</t>
    </r>
    <r>
      <rPr>
        <b/>
        <sz val="11"/>
        <color theme="1"/>
        <rFont val="Times New Roman"/>
        <family val="1"/>
      </rPr>
      <t>Montant HT x 30%)</t>
    </r>
  </si>
  <si>
    <t>Adresse :</t>
  </si>
  <si>
    <t>ABRICOTIER</t>
  </si>
  <si>
    <r>
      <t xml:space="preserve">POMMIERS forme </t>
    </r>
    <r>
      <rPr>
        <b/>
        <sz val="11"/>
        <color rgb="FF000000"/>
        <rFont val="Times New Roman"/>
        <family val="1"/>
      </rPr>
      <t>cordons à 2 bras</t>
    </r>
  </si>
  <si>
    <r>
      <t xml:space="preserve">POMMIERS forme </t>
    </r>
    <r>
      <rPr>
        <b/>
        <sz val="11"/>
        <color rgb="FF000000"/>
        <rFont val="Times New Roman"/>
        <family val="1"/>
      </rPr>
      <t>palmette "Verrier"</t>
    </r>
  </si>
  <si>
    <r>
      <t xml:space="preserve">POIRIERS forme </t>
    </r>
    <r>
      <rPr>
        <b/>
        <sz val="11"/>
        <color rgb="FF000000"/>
        <rFont val="Times New Roman"/>
        <family val="1"/>
      </rPr>
      <t>palmette "Verrier"</t>
    </r>
  </si>
  <si>
    <t>TVA 5,5 %</t>
  </si>
  <si>
    <t>TVA 20 %</t>
  </si>
  <si>
    <r>
      <rPr>
        <sz val="10"/>
        <color rgb="FFFF0000"/>
        <rFont val="Times New Roman"/>
        <family val="1"/>
      </rPr>
      <t>2</t>
    </r>
    <r>
      <rPr>
        <sz val="10"/>
        <color rgb="FF000000"/>
        <rFont val="Times New Roman"/>
        <family val="1"/>
      </rPr>
      <t>- Je calcule la TVA (5,5 %pour les arbres et 20 % pour les baguettes bambou)</t>
    </r>
  </si>
  <si>
    <t>DT uniquement</t>
  </si>
  <si>
    <t>HT uniquement</t>
  </si>
  <si>
    <t>POIRIERS</t>
  </si>
  <si>
    <r>
      <t xml:space="preserve">Vendredi 20 novembre
 </t>
    </r>
    <r>
      <rPr>
        <b/>
        <sz val="11"/>
        <color theme="0"/>
        <rFont val="Times New Roman"/>
        <family val="1"/>
      </rPr>
      <t>9h-12h</t>
    </r>
    <r>
      <rPr>
        <b/>
        <sz val="10"/>
        <color theme="0"/>
        <rFont val="Times New Roman"/>
        <family val="1"/>
      </rPr>
      <t xml:space="preserve">
</t>
    </r>
    <r>
      <rPr>
        <b/>
        <sz val="11"/>
        <color theme="0"/>
        <rFont val="Times New Roman"/>
        <family val="1"/>
      </rPr>
      <t>14h-16h</t>
    </r>
  </si>
  <si>
    <r>
      <t xml:space="preserve">Samedi 21 novembre
</t>
    </r>
    <r>
      <rPr>
        <b/>
        <sz val="10"/>
        <color theme="0"/>
        <rFont val="Times New Roman"/>
        <family val="1"/>
      </rPr>
      <t xml:space="preserve">     </t>
    </r>
    <r>
      <rPr>
        <b/>
        <sz val="12"/>
        <color theme="0"/>
        <rFont val="Times New Roman"/>
        <family val="1"/>
      </rPr>
      <t xml:space="preserve"> </t>
    </r>
    <r>
      <rPr>
        <b/>
        <sz val="11"/>
        <color theme="0"/>
        <rFont val="Times New Roman"/>
        <family val="1"/>
      </rPr>
      <t>9h-12h</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</si>
  <si>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 xml:space="preserve"> sur le montant HT</t>
    </r>
    <r>
      <rPr>
        <b/>
        <sz val="10"/>
        <color rgb="FF000000"/>
        <rFont val="Times New Roman"/>
        <family val="1"/>
      </rPr>
      <t xml:space="preserve">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</si>
  <si>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</si>
  <si>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t>
    </r>
    <r>
      <rPr>
        <b/>
        <sz val="10"/>
        <color rgb="FF000000"/>
        <rFont val="Times New Roman"/>
        <family val="1"/>
      </rPr>
      <t>ontant TTC – le montant de la subvention</t>
    </r>
    <r>
      <rPr>
        <sz val="10"/>
        <color rgb="FF000000"/>
        <rFont val="Times New Roman"/>
        <family val="1"/>
      </rPr>
      <t>)</t>
    </r>
  </si>
  <si>
    <t>Sélectionner la
date et heure de retrait</t>
  </si>
  <si>
    <r>
      <rPr>
        <b/>
        <sz val="20"/>
        <color theme="1"/>
        <rFont val="Times New Roman"/>
        <family val="1"/>
      </rPr>
      <t xml:space="preserve">Bon de commande
</t>
    </r>
    <r>
      <rPr>
        <b/>
        <sz val="22"/>
        <color theme="1"/>
        <rFont val="Times New Roman"/>
        <family val="1"/>
      </rPr>
      <t xml:space="preserve">        </t>
    </r>
    <r>
      <rPr>
        <b/>
        <sz val="24"/>
        <color theme="1"/>
        <rFont val="Times New Roman"/>
        <family val="1"/>
      </rPr>
      <t>Arbres fruitiers/Arbres fruitiers palissés</t>
    </r>
    <r>
      <rPr>
        <b/>
        <sz val="26"/>
        <color theme="1"/>
        <rFont val="Times New Roman"/>
        <family val="1"/>
      </rPr>
      <t xml:space="preserve">
</t>
    </r>
    <r>
      <rPr>
        <b/>
        <sz val="18"/>
        <color rgb="FFFF0000"/>
        <rFont val="Times New Roman"/>
        <family val="1"/>
      </rPr>
      <t>(à retourner avant le 26 octobre 2026 )</t>
    </r>
  </si>
  <si>
    <r>
      <rPr>
        <b/>
        <sz val="10"/>
        <color rgb="FFFF0000"/>
        <rFont val="Times New Roman"/>
        <family val="1"/>
      </rPr>
      <t>6</t>
    </r>
    <r>
      <rPr>
        <b/>
        <sz val="10"/>
        <color rgb="FF000000"/>
        <rFont val="Times New Roman"/>
        <family val="1"/>
      </rPr>
      <t>- Je joins à la commande le chèque à l'ordre des Pépinières Chatelain</t>
    </r>
  </si>
  <si>
    <t>Colomer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</si>
</sst>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8" x14ac:knownFonts="1">
    <font>
      <sz val="11"/>
      <color theme="1"/>
      <name val="Calibri"/>
      <family val="2"/>
      <scheme val="minor"/>
    </font>
    <font>
      <b/>
      <sz val="26"/>
      <color theme="1"/>
      <name val="Times New Roman"/>
      <family val="1"/>
    </font>
    <font>
      <sz val="11"/>
      <color theme="1"/>
      <name val="Times New Roman"/>
      <family val="1"/>
    </font>
    <font>
      <sz val="11"/>
      <color rgb="FF000000"/>
      <name val="Times New Roman"/>
      <family val="1"/>
    </font>
    <font>
      <b/>
      <sz val="11"/>
      <color rgb="FF000000"/>
      <name val="Times New Roman"/>
      <family val="1"/>
    </font>
    <font>
      <i/>
      <sz val="11"/>
      <color theme="1"/>
      <name val="Calibri"/>
      <family val="2"/>
      <scheme val="minor"/>
    </font>
    <font>
      <i/>
      <sz val="11"/>
      <color theme="1"/>
      <name val="Times New Roman"/>
      <family val="1"/>
    </font>
    <font>
      <b/>
      <i/>
      <sz val="11"/>
      <color theme="1"/>
      <name val="Times New Roman"/>
      <family val="1"/>
    </font>
    <font>
      <b/>
      <sz val="18"/>
      <color rgb="FFFF0000"/>
      <name val="Times New Roman"/>
      <family val="1"/>
    </font>
    <font>
      <b/>
      <i/>
      <sz val="12"/>
      <color theme="0"/>
      <name val="Times New Roman"/>
      <family val="1"/>
    </font>
    <font>
      <b/>
      <sz val="12"/>
      <color theme="0"/>
      <name val="Times New Roman"/>
      <family val="1"/>
    </font>
    <font>
      <b/>
      <sz val="10"/>
      <color theme="0"/>
      <name val="Times New Roman"/>
      <family val="1"/>
    </font>
    <font>
      <b/>
      <sz val="11"/>
      <color rgb="FFFF0000"/>
      <name val="Times New Roman"/>
      <family val="1"/>
    </font>
    <font>
      <b/>
      <sz val="11"/>
      <color theme="1"/>
      <name val="Times New Roman"/>
      <family val="1"/>
    </font>
    <font>
      <b/>
      <sz val="10"/>
      <color rgb="FFFF0000"/>
      <name val="Times New Roman"/>
      <family val="1"/>
    </font>
    <font>
      <sz val="10"/>
      <color theme="1"/>
      <name val="Times New Roman"/>
      <family val="1"/>
    </font>
    <font>
      <sz val="10"/>
      <color rgb="FF000000"/>
      <name val="Times New Roman"/>
      <family val="1"/>
    </font>
    <font>
      <sz val="10"/>
      <color rgb="FFFF0000"/>
      <name val="Times New Roman"/>
      <family val="1"/>
    </font>
    <font>
      <b/>
      <u/>
      <sz val="10"/>
      <color rgb="FF000000"/>
      <name val="Times New Roman"/>
      <family val="1"/>
    </font>
    <font>
      <b/>
      <sz val="10"/>
      <color rgb="FF000000"/>
      <name val="Times New Roman"/>
      <family val="1"/>
    </font>
    <font>
      <i/>
      <sz val="11"/>
      <color rgb="FF000000"/>
      <name val="Times New Roman"/>
      <family val="1"/>
    </font>
    <font>
      <b/>
      <sz val="20"/>
      <color theme="1"/>
      <name val="Times New Roman"/>
      <family val="1"/>
    </font>
    <font>
      <b/>
      <sz val="11"/>
      <color theme="0"/>
      <name val="Times New Roman"/>
      <family val="1"/>
    </font>
    <font>
      <b/>
      <sz val="11"/>
      <color theme="1"/>
      <name val="Calibri"/>
      <family val="2"/>
      <scheme val="minor"/>
    </font>
    <font>
      <b/>
      <i/>
      <sz val="11"/>
      <color rgb="FFFF0000"/>
      <name val="Times New Roman"/>
      <family val="1"/>
    </font>
    <font>
      <b/>
      <sz val="22"/>
      <color theme="1"/>
      <name val="Times New Roman"/>
      <family val="1"/>
    </font>
    <font>
      <b/>
      <sz val="24"/>
      <color theme="1"/>
      <name val="Times New Roman"/>
      <family val="1"/>
    </font>
    <font>
      <sz val="8"/>
      <color theme="1"/>
      <name val="Times New Roman"/>
      <family val="1"/>
    </font>
  </fonts>
  <fills count="6">
    <fill>
      <patternFill patternType="none"/>
    </fill>
    <fill>
      <patternFill patternType="gray125"/>
    </fill>
    <fill>
      <patternFill patternType="solid">
        <fgColor theme="6"/>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4">
    <xf numFmtId="0" fontId="0" fillId="0" borderId="0" xfId="0"/>
    <xf numFmtId="0" fontId="2" fillId="0" borderId="0" xfId="0" applyFont="1"/>
    <xf numFmtId="2" fontId="3" fillId="0" borderId="1" xfId="0" applyNumberFormat="1" applyFont="1" applyBorder="1" applyAlignment="1">
      <alignment horizontal="right" vertical="center" wrapText="1" readingOrder="1"/>
    </xf>
    <xf numFmtId="2" fontId="3" fillId="0" borderId="1" xfId="0" applyNumberFormat="1" applyFont="1" applyBorder="1" applyAlignment="1">
      <alignment vertical="center" wrapText="1"/>
    </xf>
    <xf numFmtId="1" fontId="3" fillId="0" borderId="1" xfId="0" applyNumberFormat="1" applyFont="1" applyBorder="1" applyAlignment="1" applyProtection="1">
      <alignment vertical="center" wrapText="1"/>
      <protection locked="0"/>
    </xf>
    <xf numFmtId="0" fontId="3" fillId="0" borderId="1" xfId="0" applyFont="1" applyBorder="1" applyAlignment="1">
      <alignment vertical="center" wrapText="1" readingOrder="1"/>
    </xf>
    <xf numFmtId="0" fontId="3" fillId="0" borderId="3" xfId="0" applyFont="1" applyBorder="1" applyAlignment="1">
      <alignment vertical="center" wrapText="1" readingOrder="1"/>
    </xf>
    <xf numFmtId="0" fontId="3" fillId="3" borderId="1" xfId="0" applyFont="1" applyFill="1" applyBorder="1" applyAlignment="1">
      <alignment vertical="center" wrapText="1" readingOrder="1"/>
    </xf>
    <xf numFmtId="1" fontId="3" fillId="3" borderId="1" xfId="0" applyNumberFormat="1" applyFont="1" applyFill="1" applyBorder="1" applyAlignment="1" applyProtection="1">
      <alignment vertical="center" wrapText="1"/>
      <protection locked="0"/>
    </xf>
    <xf numFmtId="2" fontId="3" fillId="3" borderId="1" xfId="0" applyNumberFormat="1" applyFont="1" applyFill="1" applyBorder="1" applyAlignment="1">
      <alignment vertical="center" wrapText="1"/>
    </xf>
    <xf numFmtId="0" fontId="3" fillId="3" borderId="3" xfId="0" applyFont="1" applyFill="1" applyBorder="1" applyAlignment="1">
      <alignment vertical="center" wrapText="1" readingOrder="1"/>
    </xf>
    <xf numFmtId="0" fontId="9" fillId="4" borderId="0" xfId="0" applyFont="1" applyFill="1" applyAlignment="1" applyProtection="1">
      <alignment horizontal="left" vertical="center" wrapText="1" readingOrder="1"/>
      <protection locked="0"/>
    </xf>
    <xf numFmtId="0" fontId="12" fillId="0" borderId="0" xfId="0" applyFont="1" applyAlignment="1" applyProtection="1">
      <alignment horizontal="right"/>
      <protection locked="0"/>
    </xf>
    <xf numFmtId="2" fontId="3" fillId="0" borderId="7" xfId="0" applyNumberFormat="1" applyFont="1" applyBorder="1" applyAlignment="1">
      <alignment vertical="center" wrapText="1"/>
    </xf>
    <xf numFmtId="2" fontId="2" fillId="0" borderId="1" xfId="0" applyNumberFormat="1" applyFont="1" applyBorder="1"/>
    <xf numFmtId="0" fontId="2" fillId="0" borderId="5" xfId="0" applyFont="1" applyBorder="1" applyAlignment="1">
      <alignment horizontal="left" vertical="center"/>
    </xf>
    <xf numFmtId="0" fontId="2" fillId="0" borderId="8" xfId="0" applyFont="1" applyBorder="1" applyAlignment="1">
      <alignment vertical="center"/>
    </xf>
    <xf numFmtId="2" fontId="2" fillId="0" borderId="1" xfId="0" applyNumberFormat="1" applyFont="1" applyBorder="1" applyAlignment="1">
      <alignment vertical="center"/>
    </xf>
    <xf numFmtId="0" fontId="14" fillId="0" borderId="0" xfId="0" applyFont="1" applyAlignment="1" applyProtection="1">
      <alignment horizontal="right" vertical="center"/>
      <protection locked="0"/>
    </xf>
    <xf numFmtId="0" fontId="16" fillId="0" borderId="0" xfId="0" applyFont="1" applyAlignment="1">
      <alignment horizontal="left" vertical="center" readingOrder="1"/>
    </xf>
    <xf numFmtId="0" fontId="2" fillId="0" borderId="0" xfId="0" applyFont="1" applyAlignment="1">
      <alignment horizontal="right"/>
    </xf>
    <xf numFmtId="0" fontId="16" fillId="0" borderId="0" xfId="0" applyFont="1" applyAlignment="1">
      <alignment horizontal="left" vertical="top" wrapText="1" readingOrder="1"/>
    </xf>
    <xf numFmtId="0" fontId="23" fillId="0" borderId="0" xfId="0" applyFont="1"/>
    <xf numFmtId="0" fontId="3" fillId="5" borderId="1" xfId="0" applyFont="1" applyFill="1" applyBorder="1" applyAlignment="1">
      <alignment vertical="center" wrapText="1" readingOrder="1"/>
    </xf>
    <xf numFmtId="0" fontId="3" fillId="5" borderId="3" xfId="0" applyFont="1" applyFill="1" applyBorder="1" applyAlignment="1">
      <alignment vertical="center" wrapText="1" readingOrder="1"/>
    </xf>
    <xf numFmtId="0" fontId="3" fillId="2" borderId="5" xfId="0" applyFont="1" applyFill="1" applyBorder="1" applyAlignment="1">
      <alignment vertical="center" wrapText="1" readingOrder="1"/>
    </xf>
    <xf numFmtId="0" fontId="3" fillId="2" borderId="8" xfId="0" applyFont="1" applyFill="1" applyBorder="1" applyAlignment="1">
      <alignment vertical="center" wrapText="1" readingOrder="1"/>
    </xf>
    <xf numFmtId="0" fontId="3" fillId="2" borderId="6" xfId="0" applyFont="1" applyFill="1" applyBorder="1" applyAlignment="1">
      <alignment vertical="center" wrapText="1" readingOrder="1"/>
    </xf>
    <xf numFmtId="0" fontId="12" fillId="0" borderId="1" xfId="0" applyFont="1" applyBorder="1" applyAlignment="1">
      <alignment vertical="center" wrapText="1" readingOrder="1"/>
    </xf>
    <xf numFmtId="0" fontId="4" fillId="0" borderId="10" xfId="0" applyFont="1" applyBorder="1" applyAlignment="1">
      <alignment horizontal="center" vertical="center" wrapText="1"/>
    </xf>
    <xf numFmtId="1" fontId="3" fillId="0" borderId="10" xfId="0" applyNumberFormat="1" applyFont="1" applyBorder="1" applyAlignment="1" applyProtection="1">
      <alignment vertical="center" wrapText="1"/>
      <protection locked="0"/>
    </xf>
    <xf numFmtId="0" fontId="4" fillId="0" borderId="9" xfId="0" applyFont="1" applyBorder="1" applyAlignment="1">
      <alignment horizontal="center" vertical="center" wrapText="1"/>
    </xf>
    <xf numFmtId="2" fontId="3" fillId="0" borderId="4" xfId="0" applyNumberFormat="1" applyFont="1" applyBorder="1" applyAlignment="1">
      <alignment horizontal="right" vertical="center" wrapText="1" readingOrder="1"/>
    </xf>
    <xf numFmtId="1" fontId="3" fillId="0" borderId="4" xfId="0" applyNumberFormat="1" applyFont="1" applyBorder="1" applyAlignment="1" applyProtection="1">
      <alignment vertical="center" wrapText="1"/>
      <protection locked="0"/>
    </xf>
    <xf numFmtId="0" fontId="3" fillId="2" borderId="5" xfId="0" applyFont="1" applyFill="1" applyBorder="1" applyAlignment="1">
      <alignment horizontal="left" vertical="center" wrapText="1" readingOrder="1"/>
    </xf>
    <xf numFmtId="0" fontId="3" fillId="2" borderId="8" xfId="0" applyFont="1" applyFill="1" applyBorder="1" applyAlignment="1" applyProtection="1">
      <alignment vertical="center" wrapText="1"/>
      <protection locked="0"/>
    </xf>
    <xf numFmtId="1" fontId="3" fillId="2" borderId="8"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1" fontId="3" fillId="2" borderId="8" xfId="0" applyNumberFormat="1" applyFont="1" applyFill="1" applyBorder="1" applyAlignment="1" applyProtection="1">
      <alignment vertical="center" wrapText="1"/>
      <protection locked="0"/>
    </xf>
    <xf numFmtId="0" fontId="3" fillId="2" borderId="6" xfId="0" applyFont="1" applyFill="1" applyBorder="1" applyAlignment="1">
      <alignment vertical="center" wrapText="1"/>
    </xf>
    <xf numFmtId="0" fontId="3" fillId="2" borderId="8" xfId="0" applyFont="1" applyFill="1" applyBorder="1" applyAlignment="1">
      <alignment vertical="center" wrapText="1"/>
    </xf>
    <xf numFmtId="0" fontId="3" fillId="2" borderId="8" xfId="0" applyFont="1" applyFill="1" applyBorder="1" applyAlignment="1">
      <alignment horizontal="left" vertical="center" wrapText="1" readingOrder="1"/>
    </xf>
    <xf numFmtId="2" fontId="3" fillId="2" borderId="8" xfId="0" applyNumberFormat="1" applyFont="1" applyFill="1" applyBorder="1" applyAlignment="1">
      <alignment vertical="center" wrapText="1"/>
    </xf>
    <xf numFmtId="0" fontId="12" fillId="0" borderId="1" xfId="0" applyFont="1" applyBorder="1" applyAlignment="1">
      <alignment vertical="center" wrapText="1"/>
    </xf>
    <xf numFmtId="0" fontId="0" fillId="0" borderId="2" xfId="0" applyBorder="1" applyAlignment="1">
      <alignment vertical="center"/>
    </xf>
    <xf numFmtId="0" fontId="3" fillId="0" borderId="10" xfId="0" applyFont="1" applyBorder="1" applyAlignment="1">
      <alignment vertical="center" wrapText="1" readingOrder="1"/>
    </xf>
    <xf numFmtId="2" fontId="3" fillId="0" borderId="4" xfId="0" applyNumberFormat="1" applyFont="1" applyBorder="1" applyAlignment="1">
      <alignment vertical="center" wrapText="1"/>
    </xf>
    <xf numFmtId="0" fontId="4" fillId="3" borderId="0" xfId="0" applyFont="1" applyFill="1" applyAlignment="1" applyProtection="1">
      <alignment vertical="center" wrapText="1" readingOrder="1"/>
      <protection locked="0"/>
    </xf>
    <xf numFmtId="0" fontId="4" fillId="3" borderId="15" xfId="0" applyFont="1" applyFill="1" applyBorder="1" applyAlignment="1" applyProtection="1">
      <alignment vertical="center" wrapText="1" readingOrder="1"/>
      <protection locked="0"/>
    </xf>
    <xf numFmtId="0" fontId="4" fillId="3" borderId="14" xfId="0" applyFont="1" applyFill="1" applyBorder="1" applyAlignment="1" applyProtection="1">
      <alignment vertical="center" wrapText="1" readingOrder="1"/>
      <protection locked="0"/>
    </xf>
    <xf numFmtId="0" fontId="4" fillId="3" borderId="12" xfId="0" applyFont="1" applyFill="1" applyBorder="1" applyAlignment="1" applyProtection="1">
      <alignment vertical="center" wrapText="1" readingOrder="1"/>
      <protection locked="0"/>
    </xf>
    <xf numFmtId="0" fontId="4" fillId="3" borderId="13" xfId="0" applyFont="1" applyFill="1" applyBorder="1" applyAlignment="1" applyProtection="1">
      <alignment vertical="center" wrapText="1" readingOrder="1"/>
      <protection locked="0"/>
    </xf>
    <xf numFmtId="0" fontId="4" fillId="3" borderId="11" xfId="0" applyFont="1" applyFill="1" applyBorder="1" applyAlignment="1" applyProtection="1">
      <alignment vertical="center" wrapText="1" readingOrder="1"/>
      <protection locked="0"/>
    </xf>
    <xf numFmtId="2" fontId="3" fillId="0" borderId="1" xfId="0" applyNumberFormat="1" applyFont="1" applyBorder="1" applyAlignment="1" applyProtection="1">
      <alignment horizontal="center" vertical="center" wrapText="1"/>
      <protection locked="0"/>
    </xf>
    <xf numFmtId="164" fontId="3" fillId="2" borderId="8" xfId="0" applyNumberFormat="1" applyFont="1" applyFill="1" applyBorder="1" applyAlignment="1">
      <alignment horizontal="center" vertical="center" wrapText="1"/>
    </xf>
    <xf numFmtId="0" fontId="2" fillId="0" borderId="5" xfId="0" applyFont="1" applyBorder="1" applyAlignment="1">
      <alignment horizontal="right"/>
    </xf>
    <xf numFmtId="0" fontId="2" fillId="0" borderId="6" xfId="0" applyFont="1" applyBorder="1" applyAlignment="1">
      <alignment horizontal="right"/>
    </xf>
    <xf numFmtId="4" fontId="3" fillId="0" borderId="1" xfId="0" applyNumberFormat="1" applyFont="1" applyBorder="1" applyAlignment="1">
      <alignment horizontal="right" vertical="center" wrapText="1" readingOrder="1"/>
    </xf>
    <xf numFmtId="0" fontId="4" fillId="3" borderId="1" xfId="0" applyFont="1" applyFill="1" applyBorder="1" applyAlignment="1">
      <alignment vertical="center" wrapText="1" readingOrder="1"/>
    </xf>
    <xf numFmtId="2" fontId="3" fillId="5" borderId="1" xfId="0" applyNumberFormat="1" applyFont="1" applyFill="1" applyBorder="1" applyAlignment="1">
      <alignment vertical="center" wrapText="1" readingOrder="1"/>
    </xf>
    <xf numFmtId="0" fontId="3" fillId="0" borderId="1" xfId="0" applyFont="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lignment horizontal="right" vertical="center" wrapText="1" readingOrder="1"/>
    </xf>
    <xf numFmtId="1" fontId="3" fillId="5" borderId="1" xfId="0" applyNumberFormat="1" applyFont="1" applyFill="1" applyBorder="1" applyAlignment="1" applyProtection="1">
      <alignment vertical="center" wrapText="1"/>
      <protection locked="0"/>
    </xf>
    <xf numFmtId="2" fontId="3" fillId="5" borderId="1" xfId="0" applyNumberFormat="1" applyFont="1" applyFill="1" applyBorder="1" applyAlignment="1">
      <alignment vertical="center" wrapText="1"/>
    </xf>
    <xf numFmtId="2" fontId="3" fillId="5" borderId="1" xfId="0" applyNumberFormat="1" applyFont="1" applyFill="1" applyBorder="1" applyAlignment="1">
      <alignment horizontal="right" vertical="center" wrapText="1" readingOrder="1"/>
    </xf>
    <xf numFmtId="0" fontId="1" fillId="2" borderId="0" xfId="0" applyFont="1" applyFill="1" applyAlignment="1">
      <alignment horizontal="center"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3" fillId="0" borderId="3"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4" fillId="3" borderId="14" xfId="0" applyFont="1" applyFill="1" applyBorder="1" applyAlignment="1" applyProtection="1">
      <alignment horizontal="left" vertical="top" readingOrder="1"/>
      <protection locked="0"/>
    </xf>
    <xf numFmtId="0" fontId="4" fillId="3" borderId="0" xfId="0" applyFont="1" applyFill="1" applyAlignment="1" applyProtection="1">
      <alignment horizontal="left" vertical="top" readingOrder="1"/>
      <protection locked="0"/>
    </xf>
    <xf numFmtId="0" fontId="4" fillId="3" borderId="0" xfId="0" applyFont="1" applyFill="1" applyAlignment="1" applyProtection="1">
      <alignment horizontal="left" vertical="center" wrapText="1" readingOrder="1"/>
      <protection locked="0"/>
    </xf>
    <xf numFmtId="0" fontId="4" fillId="3" borderId="15" xfId="0" applyFont="1" applyFill="1" applyBorder="1" applyAlignment="1" applyProtection="1">
      <alignment horizontal="left" vertical="center" wrapText="1" readingOrder="1"/>
      <protection locked="0"/>
    </xf>
    <xf numFmtId="0" fontId="4" fillId="3" borderId="12" xfId="0" applyFont="1" applyFill="1" applyBorder="1" applyAlignment="1" applyProtection="1">
      <alignment horizontal="left" vertical="center" wrapText="1" readingOrder="1"/>
      <protection locked="0"/>
    </xf>
    <xf numFmtId="0" fontId="2" fillId="0" borderId="9" xfId="0" applyFont="1" applyBorder="1" applyAlignment="1">
      <alignment horizontal="right"/>
    </xf>
    <xf numFmtId="0" fontId="2" fillId="0" borderId="2" xfId="0" applyFont="1" applyBorder="1" applyAlignment="1">
      <alignment horizontal="right"/>
    </xf>
    <xf numFmtId="0" fontId="2" fillId="0" borderId="5" xfId="0" applyFont="1" applyBorder="1" applyAlignment="1">
      <alignment horizontal="right"/>
    </xf>
    <xf numFmtId="0" fontId="2" fillId="0" borderId="6" xfId="0" applyFont="1" applyBorder="1" applyAlignment="1">
      <alignment horizontal="right"/>
    </xf>
    <xf numFmtId="0" fontId="6" fillId="0" borderId="9" xfId="0" applyFont="1" applyBorder="1" applyAlignment="1">
      <alignment horizontal="left" vertical="center" wrapText="1"/>
    </xf>
    <xf numFmtId="0" fontId="6" fillId="0" borderId="4" xfId="0" applyFont="1" applyBorder="1" applyAlignment="1">
      <alignment horizontal="left" vertical="center" wrapText="1"/>
    </xf>
    <xf numFmtId="0" fontId="3" fillId="0" borderId="3" xfId="0" applyFont="1" applyBorder="1" applyAlignment="1" applyProtection="1">
      <alignment horizontal="center" vertical="center" wrapText="1" readingOrder="1"/>
      <protection locked="0"/>
    </xf>
    <xf numFmtId="0" fontId="3" fillId="0" borderId="7" xfId="0" applyFont="1" applyBorder="1" applyAlignment="1" applyProtection="1">
      <alignment horizontal="center" vertical="center" wrapText="1" readingOrder="1"/>
      <protection locked="0"/>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10" fillId="4" borderId="12" xfId="0" applyFont="1" applyFill="1" applyBorder="1" applyAlignment="1" applyProtection="1">
      <alignment horizontal="left" vertical="center" wrapText="1" readingOrder="1"/>
      <protection locked="0"/>
    </xf>
    <xf numFmtId="0" fontId="27" fillId="0" borderId="0" xfId="0" applyFont="1" applyAlignment="1">
      <alignment horizontal="left" vertical="top" wrapText="1"/>
    </xf>
    <xf numFmtId="0" fontId="4" fillId="3" borderId="16" xfId="0" applyFont="1" applyFill="1" applyBorder="1" applyAlignment="1" applyProtection="1">
      <alignment horizontal="left" vertical="top" wrapText="1" readingOrder="1"/>
      <protection locked="0"/>
    </xf>
    <xf numFmtId="0" fontId="4" fillId="3" borderId="17" xfId="0" applyFont="1" applyFill="1" applyBorder="1" applyAlignment="1" applyProtection="1">
      <alignment horizontal="left" vertical="top" wrapText="1" readingOrder="1"/>
      <protection locked="0"/>
    </xf>
    <xf numFmtId="0" fontId="4" fillId="3" borderId="18" xfId="0" applyFont="1" applyFill="1" applyBorder="1" applyAlignment="1" applyProtection="1">
      <alignment horizontal="left" vertical="top" wrapText="1" readingOrder="1"/>
      <protection locked="0"/>
    </xf>
    <xf numFmtId="0" fontId="19"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15241</xdr:rowOff>
    </xdr:from>
    <xdr:to>
      <xdr:col>0</xdr:col>
      <xdr:colOff>777240</xdr:colOff>
      <xdr:row>0</xdr:row>
      <xdr:rowOff>1025653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1"/>
          <a:ext cx="777240" cy="101041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1104900</xdr:colOff>
          <xdr:row>6</xdr:row>
          <xdr:rowOff>276225</xdr:rowOff>
        </xdr:from>
        <xdr:to>
          <xdr:col>2</xdr:col>
          <xdr:colOff>857250</xdr:colOff>
          <xdr:row>6</xdr:row>
          <xdr:rowOff>485775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847725</xdr:colOff>
          <xdr:row>6</xdr:row>
          <xdr:rowOff>371475</xdr:rowOff>
        </xdr:from>
        <xdr:to>
          <xdr:col>4</xdr:col>
          <xdr:colOff>285750</xdr:colOff>
          <xdr:row>6</xdr:row>
          <xdr:rowOff>561975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1104900</xdr:colOff>
          <xdr:row>6</xdr:row>
          <xdr:rowOff>476250</xdr:rowOff>
        </xdr:from>
        <xdr:to>
          <xdr:col>2</xdr:col>
          <xdr:colOff>857250</xdr:colOff>
          <xdr:row>6</xdr:row>
          <xdr:rowOff>685800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75</xdr:row>
      <xdr:rowOff>9525</xdr:rowOff>
    </xdr:from>
    <xdr:to>
      <xdr:col>2</xdr:col>
      <xdr:colOff>9525</xdr:colOff>
      <xdr:row>75</xdr:row>
      <xdr:rowOff>209550</xdr:rowOff>
    </xdr:to>
    <xdr:cxnSp macro="">
      <xdr:nvCxnSpPr>
        <xdr:cNvPr id="4" name="Connecteur droit 3">
          <a:extLst>
            <a:ext uri="{FF2B5EF4-FFF2-40B4-BE49-F238E27FC236}">
              <a16:creationId xmlns:a16="http://schemas.microsoft.com/office/drawing/2014/main" id="{0D926B24-DC95-7ADC-E0EB-3841BE758ED1}"/>
            </a:ext>
          </a:extLst>
        </xdr:cNvPr>
        <xdr:cNvCxnSpPr/>
      </xdr:nvCxnSpPr>
      <xdr:spPr>
        <a:xfrm>
          <a:off x="2286000" y="116109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9525</xdr:rowOff>
    </xdr:from>
    <xdr:to>
      <xdr:col>2</xdr:col>
      <xdr:colOff>0</xdr:colOff>
      <xdr:row>75</xdr:row>
      <xdr:rowOff>209550</xdr:rowOff>
    </xdr:to>
    <xdr:cxnSp macro="">
      <xdr:nvCxnSpPr>
        <xdr:cNvPr id="6" name="Connecteur droit 5">
          <a:extLst>
            <a:ext uri="{FF2B5EF4-FFF2-40B4-BE49-F238E27FC236}">
              <a16:creationId xmlns:a16="http://schemas.microsoft.com/office/drawing/2014/main" id="{299AF1E4-986B-4845-800B-07B0817996F6}"/>
            </a:ext>
          </a:extLst>
        </xdr:cNvPr>
        <xdr:cNvCxnSpPr/>
      </xdr:nvCxnSpPr>
      <xdr:spPr>
        <a:xfrm flipH="1">
          <a:off x="2286000" y="116109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0</xdr:colOff>
      <xdr:row>77</xdr:row>
      <xdr:rowOff>0</xdr:rowOff>
    </xdr:to>
    <xdr:cxnSp macro="">
      <xdr:nvCxnSpPr>
        <xdr:cNvPr id="18" name="Connecteur droit 17">
          <a:extLst>
            <a:ext uri="{FF2B5EF4-FFF2-40B4-BE49-F238E27FC236}">
              <a16:creationId xmlns:a16="http://schemas.microsoft.com/office/drawing/2014/main" id="{3C3440F1-0B80-498E-9966-A3262B25E9E5}"/>
            </a:ext>
          </a:extLst>
        </xdr:cNvPr>
        <xdr:cNvCxnSpPr/>
      </xdr:nvCxnSpPr>
      <xdr:spPr>
        <a:xfrm flipH="1">
          <a:off x="2286000" y="120396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0</xdr:colOff>
      <xdr:row>76</xdr:row>
      <xdr:rowOff>200025</xdr:rowOff>
    </xdr:to>
    <xdr:cxnSp macro="">
      <xdr:nvCxnSpPr>
        <xdr:cNvPr id="19" name="Connecteur droit 18">
          <a:extLst>
            <a:ext uri="{FF2B5EF4-FFF2-40B4-BE49-F238E27FC236}">
              <a16:creationId xmlns:a16="http://schemas.microsoft.com/office/drawing/2014/main" id="{1577F5EB-A3CA-42C2-9435-27ADDA29A705}"/>
            </a:ext>
          </a:extLst>
        </xdr:cNvPr>
        <xdr:cNvCxnSpPr/>
      </xdr:nvCxnSpPr>
      <xdr:spPr>
        <a:xfrm flipH="1">
          <a:off x="2286000" y="118205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xdr:colOff>
      <xdr:row>77</xdr:row>
      <xdr:rowOff>0</xdr:rowOff>
    </xdr:from>
    <xdr:to>
      <xdr:col>2</xdr:col>
      <xdr:colOff>0</xdr:colOff>
      <xdr:row>77</xdr:row>
      <xdr:rowOff>523875</xdr:rowOff>
    </xdr:to>
    <xdr:cxnSp macro="">
      <xdr:nvCxnSpPr>
        <xdr:cNvPr id="20" name="Connecteur droit 19">
          <a:extLst>
            <a:ext uri="{FF2B5EF4-FFF2-40B4-BE49-F238E27FC236}">
              <a16:creationId xmlns:a16="http://schemas.microsoft.com/office/drawing/2014/main" id="{7AF9F137-955F-424E-9E21-156AEF00AE10}"/>
            </a:ext>
          </a:extLst>
        </xdr:cNvPr>
        <xdr:cNvCxnSpPr/>
      </xdr:nvCxnSpPr>
      <xdr:spPr>
        <a:xfrm flipH="1">
          <a:off x="2314575" y="15621000"/>
          <a:ext cx="1190625" cy="523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0</xdr:colOff>
      <xdr:row>78</xdr:row>
      <xdr:rowOff>200025</xdr:rowOff>
    </xdr:to>
    <xdr:cxnSp macro="">
      <xdr:nvCxnSpPr>
        <xdr:cNvPr id="21" name="Connecteur droit 20">
          <a:extLst>
            <a:ext uri="{FF2B5EF4-FFF2-40B4-BE49-F238E27FC236}">
              <a16:creationId xmlns:a16="http://schemas.microsoft.com/office/drawing/2014/main" id="{EED0D181-CCDF-4E2B-8AA2-F6DB3770D89D}"/>
            </a:ext>
          </a:extLst>
        </xdr:cNvPr>
        <xdr:cNvCxnSpPr/>
      </xdr:nvCxnSpPr>
      <xdr:spPr>
        <a:xfrm flipH="1">
          <a:off x="2286000" y="12611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0</xdr:colOff>
      <xdr:row>79</xdr:row>
      <xdr:rowOff>200025</xdr:rowOff>
    </xdr:to>
    <xdr:cxnSp macro="">
      <xdr:nvCxnSpPr>
        <xdr:cNvPr id="22" name="Connecteur droit 21">
          <a:extLst>
            <a:ext uri="{FF2B5EF4-FFF2-40B4-BE49-F238E27FC236}">
              <a16:creationId xmlns:a16="http://schemas.microsoft.com/office/drawing/2014/main" id="{1AAD63F1-09AE-4033-B88F-0ABD841452C5}"/>
            </a:ext>
          </a:extLst>
        </xdr:cNvPr>
        <xdr:cNvCxnSpPr/>
      </xdr:nvCxnSpPr>
      <xdr:spPr>
        <a:xfrm flipH="1">
          <a:off x="2286000" y="128301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0</xdr:colOff>
      <xdr:row>80</xdr:row>
      <xdr:rowOff>200025</xdr:rowOff>
    </xdr:to>
    <xdr:cxnSp macro="">
      <xdr:nvCxnSpPr>
        <xdr:cNvPr id="23" name="Connecteur droit 22">
          <a:extLst>
            <a:ext uri="{FF2B5EF4-FFF2-40B4-BE49-F238E27FC236}">
              <a16:creationId xmlns:a16="http://schemas.microsoft.com/office/drawing/2014/main" id="{B5A8EA30-E3BC-4E68-97F4-3E21C26119BC}"/>
            </a:ext>
          </a:extLst>
        </xdr:cNvPr>
        <xdr:cNvCxnSpPr/>
      </xdr:nvCxnSpPr>
      <xdr:spPr>
        <a:xfrm flipH="1">
          <a:off x="2286000" y="130492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0</xdr:colOff>
      <xdr:row>81</xdr:row>
      <xdr:rowOff>200025</xdr:rowOff>
    </xdr:to>
    <xdr:cxnSp macro="">
      <xdr:nvCxnSpPr>
        <xdr:cNvPr id="24" name="Connecteur droit 23">
          <a:extLst>
            <a:ext uri="{FF2B5EF4-FFF2-40B4-BE49-F238E27FC236}">
              <a16:creationId xmlns:a16="http://schemas.microsoft.com/office/drawing/2014/main" id="{195F9E5C-252F-445D-BC57-F2D11A4E8B22}"/>
            </a:ext>
          </a:extLst>
        </xdr:cNvPr>
        <xdr:cNvCxnSpPr/>
      </xdr:nvCxnSpPr>
      <xdr:spPr>
        <a:xfrm flipH="1">
          <a:off x="2286000" y="13268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0</xdr:colOff>
      <xdr:row>83</xdr:row>
      <xdr:rowOff>200025</xdr:rowOff>
    </xdr:to>
    <xdr:cxnSp macro="">
      <xdr:nvCxnSpPr>
        <xdr:cNvPr id="26" name="Connecteur droit 25">
          <a:extLst>
            <a:ext uri="{FF2B5EF4-FFF2-40B4-BE49-F238E27FC236}">
              <a16:creationId xmlns:a16="http://schemas.microsoft.com/office/drawing/2014/main" id="{DA7904F0-A721-4D2C-A8B1-003EEBE5C3B7}"/>
            </a:ext>
          </a:extLst>
        </xdr:cNvPr>
        <xdr:cNvCxnSpPr/>
      </xdr:nvCxnSpPr>
      <xdr:spPr>
        <a:xfrm flipH="1">
          <a:off x="2286000" y="13925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0</xdr:colOff>
      <xdr:row>64</xdr:row>
      <xdr:rowOff>200025</xdr:rowOff>
    </xdr:to>
    <xdr:cxnSp macro="">
      <xdr:nvCxnSpPr>
        <xdr:cNvPr id="27" name="Connecteur droit 26">
          <a:extLst>
            <a:ext uri="{FF2B5EF4-FFF2-40B4-BE49-F238E27FC236}">
              <a16:creationId xmlns:a16="http://schemas.microsoft.com/office/drawing/2014/main" id="{17CC9F65-0BC4-4570-BA49-92E4EC0B2580}"/>
            </a:ext>
          </a:extLst>
        </xdr:cNvPr>
        <xdr:cNvCxnSpPr/>
      </xdr:nvCxnSpPr>
      <xdr:spPr>
        <a:xfrm flipH="1">
          <a:off x="2286000" y="6896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0</xdr:rowOff>
    </xdr:to>
    <xdr:cxnSp macro="">
      <xdr:nvCxnSpPr>
        <xdr:cNvPr id="30" name="Connecteur droit 29">
          <a:extLst>
            <a:ext uri="{FF2B5EF4-FFF2-40B4-BE49-F238E27FC236}">
              <a16:creationId xmlns:a16="http://schemas.microsoft.com/office/drawing/2014/main" id="{2C20CA92-7F65-49A0-8FCE-69AC5F619540}"/>
            </a:ext>
          </a:extLst>
        </xdr:cNvPr>
        <xdr:cNvCxnSpPr/>
      </xdr:nvCxnSpPr>
      <xdr:spPr>
        <a:xfrm flipH="1">
          <a:off x="2286000" y="7553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200025</xdr:rowOff>
    </xdr:to>
    <xdr:cxnSp macro="">
      <xdr:nvCxnSpPr>
        <xdr:cNvPr id="31" name="Connecteur droit 30">
          <a:extLst>
            <a:ext uri="{FF2B5EF4-FFF2-40B4-BE49-F238E27FC236}">
              <a16:creationId xmlns:a16="http://schemas.microsoft.com/office/drawing/2014/main" id="{00C82687-3CF1-4EB1-B5C6-4B1363100D74}"/>
            </a:ext>
          </a:extLst>
        </xdr:cNvPr>
        <xdr:cNvCxnSpPr/>
      </xdr:nvCxnSpPr>
      <xdr:spPr>
        <a:xfrm flipH="1">
          <a:off x="2286000" y="77724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0</xdr:colOff>
      <xdr:row>66</xdr:row>
      <xdr:rowOff>200025</xdr:rowOff>
    </xdr:to>
    <xdr:cxnSp macro="">
      <xdr:nvCxnSpPr>
        <xdr:cNvPr id="1024" name="Connecteur droit 1023">
          <a:extLst>
            <a:ext uri="{FF2B5EF4-FFF2-40B4-BE49-F238E27FC236}">
              <a16:creationId xmlns:a16="http://schemas.microsoft.com/office/drawing/2014/main" id="{624D93CE-8CFB-4023-8DAA-9533BB7F5A71}"/>
            </a:ext>
          </a:extLst>
        </xdr:cNvPr>
        <xdr:cNvCxnSpPr/>
      </xdr:nvCxnSpPr>
      <xdr:spPr>
        <a:xfrm flipH="1">
          <a:off x="2286000" y="79914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0</xdr:colOff>
      <xdr:row>67</xdr:row>
      <xdr:rowOff>200025</xdr:rowOff>
    </xdr:to>
    <xdr:cxnSp macro="">
      <xdr:nvCxnSpPr>
        <xdr:cNvPr id="1025" name="Connecteur droit 1024">
          <a:extLst>
            <a:ext uri="{FF2B5EF4-FFF2-40B4-BE49-F238E27FC236}">
              <a16:creationId xmlns:a16="http://schemas.microsoft.com/office/drawing/2014/main" id="{21A15213-A520-4245-A3B5-B803A833553E}"/>
            </a:ext>
          </a:extLst>
        </xdr:cNvPr>
        <xdr:cNvCxnSpPr/>
      </xdr:nvCxnSpPr>
      <xdr:spPr>
        <a:xfrm flipH="1">
          <a:off x="2286000" y="8210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0</xdr:colOff>
      <xdr:row>69</xdr:row>
      <xdr:rowOff>200025</xdr:rowOff>
    </xdr:to>
    <xdr:cxnSp macro="">
      <xdr:nvCxnSpPr>
        <xdr:cNvPr id="1026" name="Connecteur droit 1025">
          <a:extLst>
            <a:ext uri="{FF2B5EF4-FFF2-40B4-BE49-F238E27FC236}">
              <a16:creationId xmlns:a16="http://schemas.microsoft.com/office/drawing/2014/main" id="{4E2A1EDF-3835-48FD-A6CB-BB98CAF9C1A8}"/>
            </a:ext>
          </a:extLst>
        </xdr:cNvPr>
        <xdr:cNvCxnSpPr/>
      </xdr:nvCxnSpPr>
      <xdr:spPr>
        <a:xfrm flipH="1">
          <a:off x="2286000" y="86487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0</xdr:colOff>
      <xdr:row>68</xdr:row>
      <xdr:rowOff>200025</xdr:rowOff>
    </xdr:to>
    <xdr:cxnSp macro="">
      <xdr:nvCxnSpPr>
        <xdr:cNvPr id="1030" name="Connecteur droit 1029">
          <a:extLst>
            <a:ext uri="{FF2B5EF4-FFF2-40B4-BE49-F238E27FC236}">
              <a16:creationId xmlns:a16="http://schemas.microsoft.com/office/drawing/2014/main" id="{CB584D74-9685-40CA-9642-EA6DE24ECF5D}"/>
            </a:ext>
          </a:extLst>
        </xdr:cNvPr>
        <xdr:cNvCxnSpPr/>
      </xdr:nvCxnSpPr>
      <xdr:spPr>
        <a:xfrm flipH="1">
          <a:off x="2286000" y="84296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0</xdr:colOff>
      <xdr:row>70</xdr:row>
      <xdr:rowOff>200025</xdr:rowOff>
    </xdr:to>
    <xdr:cxnSp macro="">
      <xdr:nvCxnSpPr>
        <xdr:cNvPr id="1031" name="Connecteur droit 1030">
          <a:extLst>
            <a:ext uri="{FF2B5EF4-FFF2-40B4-BE49-F238E27FC236}">
              <a16:creationId xmlns:a16="http://schemas.microsoft.com/office/drawing/2014/main" id="{DD8AAE72-5325-4256-8794-547DD71F3075}"/>
            </a:ext>
          </a:extLst>
        </xdr:cNvPr>
        <xdr:cNvCxnSpPr/>
      </xdr:nvCxnSpPr>
      <xdr:spPr>
        <a:xfrm flipH="1">
          <a:off x="2286000" y="88677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0</xdr:colOff>
      <xdr:row>71</xdr:row>
      <xdr:rowOff>200025</xdr:rowOff>
    </xdr:to>
    <xdr:cxnSp macro="">
      <xdr:nvCxnSpPr>
        <xdr:cNvPr id="1032" name="Connecteur droit 1031">
          <a:extLst>
            <a:ext uri="{FF2B5EF4-FFF2-40B4-BE49-F238E27FC236}">
              <a16:creationId xmlns:a16="http://schemas.microsoft.com/office/drawing/2014/main" id="{C91696C0-A1D9-468E-A978-CAE189CE9896}"/>
            </a:ext>
          </a:extLst>
        </xdr:cNvPr>
        <xdr:cNvCxnSpPr/>
      </xdr:nvCxnSpPr>
      <xdr:spPr>
        <a:xfrm flipH="1">
          <a:off x="2286000" y="90868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0</xdr:colOff>
      <xdr:row>72</xdr:row>
      <xdr:rowOff>200025</xdr:rowOff>
    </xdr:to>
    <xdr:cxnSp macro="">
      <xdr:nvCxnSpPr>
        <xdr:cNvPr id="1033" name="Connecteur droit 1032">
          <a:extLst>
            <a:ext uri="{FF2B5EF4-FFF2-40B4-BE49-F238E27FC236}">
              <a16:creationId xmlns:a16="http://schemas.microsoft.com/office/drawing/2014/main" id="{693E6994-8BBE-4BEA-9191-A61B77B1E112}"/>
            </a:ext>
          </a:extLst>
        </xdr:cNvPr>
        <xdr:cNvCxnSpPr/>
      </xdr:nvCxnSpPr>
      <xdr:spPr>
        <a:xfrm flipH="1">
          <a:off x="2286000" y="93059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0</xdr:colOff>
      <xdr:row>73</xdr:row>
      <xdr:rowOff>200025</xdr:rowOff>
    </xdr:to>
    <xdr:cxnSp macro="">
      <xdr:nvCxnSpPr>
        <xdr:cNvPr id="1034" name="Connecteur droit 1033">
          <a:extLst>
            <a:ext uri="{FF2B5EF4-FFF2-40B4-BE49-F238E27FC236}">
              <a16:creationId xmlns:a16="http://schemas.microsoft.com/office/drawing/2014/main" id="{D3FFBD19-CCA6-4BA9-AD15-731919C395C0}"/>
            </a:ext>
          </a:extLst>
        </xdr:cNvPr>
        <xdr:cNvCxnSpPr/>
      </xdr:nvCxnSpPr>
      <xdr:spPr>
        <a:xfrm flipH="1">
          <a:off x="2286000" y="95250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35" name="Connecteur droit 1034">
          <a:extLst>
            <a:ext uri="{FF2B5EF4-FFF2-40B4-BE49-F238E27FC236}">
              <a16:creationId xmlns:a16="http://schemas.microsoft.com/office/drawing/2014/main" id="{E2086074-1C20-479A-A0B6-92E1C569DF97}"/>
            </a:ext>
          </a:extLst>
        </xdr:cNvPr>
        <xdr:cNvCxnSpPr/>
      </xdr:nvCxnSpPr>
      <xdr:spPr>
        <a:xfrm>
          <a:off x="2286000" y="118205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1</xdr:col>
      <xdr:colOff>1171575</xdr:colOff>
      <xdr:row>77</xdr:row>
      <xdr:rowOff>504825</xdr:rowOff>
    </xdr:to>
    <xdr:cxnSp macro="">
      <xdr:nvCxnSpPr>
        <xdr:cNvPr id="1037" name="Connecteur droit 1036">
          <a:extLst>
            <a:ext uri="{FF2B5EF4-FFF2-40B4-BE49-F238E27FC236}">
              <a16:creationId xmlns:a16="http://schemas.microsoft.com/office/drawing/2014/main" id="{315BA1DA-A7F6-48F1-89D5-107335BCF200}"/>
            </a:ext>
          </a:extLst>
        </xdr:cNvPr>
        <xdr:cNvCxnSpPr/>
      </xdr:nvCxnSpPr>
      <xdr:spPr>
        <a:xfrm>
          <a:off x="2286000" y="15621000"/>
          <a:ext cx="1171575" cy="5048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38" name="Connecteur droit 1037">
          <a:extLst>
            <a:ext uri="{FF2B5EF4-FFF2-40B4-BE49-F238E27FC236}">
              <a16:creationId xmlns:a16="http://schemas.microsoft.com/office/drawing/2014/main" id="{FDA05E00-70C1-4F17-AC4F-BE582E4FBF80}"/>
            </a:ext>
          </a:extLst>
        </xdr:cNvPr>
        <xdr:cNvCxnSpPr/>
      </xdr:nvCxnSpPr>
      <xdr:spPr>
        <a:xfrm>
          <a:off x="2286000" y="12611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39" name="Connecteur droit 1038">
          <a:extLst>
            <a:ext uri="{FF2B5EF4-FFF2-40B4-BE49-F238E27FC236}">
              <a16:creationId xmlns:a16="http://schemas.microsoft.com/office/drawing/2014/main" id="{EC4D441A-E3A9-4D16-9D0C-8904580C3FE3}"/>
            </a:ext>
          </a:extLst>
        </xdr:cNvPr>
        <xdr:cNvCxnSpPr/>
      </xdr:nvCxnSpPr>
      <xdr:spPr>
        <a:xfrm>
          <a:off x="2286000" y="128301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40" name="Connecteur droit 1039">
          <a:extLst>
            <a:ext uri="{FF2B5EF4-FFF2-40B4-BE49-F238E27FC236}">
              <a16:creationId xmlns:a16="http://schemas.microsoft.com/office/drawing/2014/main" id="{6BE87959-7F3F-4E78-9EF1-B6DD7459F685}"/>
            </a:ext>
          </a:extLst>
        </xdr:cNvPr>
        <xdr:cNvCxnSpPr/>
      </xdr:nvCxnSpPr>
      <xdr:spPr>
        <a:xfrm>
          <a:off x="2286000" y="130492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41" name="Connecteur droit 1040">
          <a:extLst>
            <a:ext uri="{FF2B5EF4-FFF2-40B4-BE49-F238E27FC236}">
              <a16:creationId xmlns:a16="http://schemas.microsoft.com/office/drawing/2014/main" id="{358D38D6-CB7F-4BCD-AAB5-E0840561D31A}"/>
            </a:ext>
          </a:extLst>
        </xdr:cNvPr>
        <xdr:cNvCxnSpPr/>
      </xdr:nvCxnSpPr>
      <xdr:spPr>
        <a:xfrm>
          <a:off x="2286000" y="13268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9525</xdr:colOff>
      <xdr:row>83</xdr:row>
      <xdr:rowOff>200025</xdr:rowOff>
    </xdr:to>
    <xdr:cxnSp macro="">
      <xdr:nvCxnSpPr>
        <xdr:cNvPr id="1043" name="Connecteur droit 1042">
          <a:extLst>
            <a:ext uri="{FF2B5EF4-FFF2-40B4-BE49-F238E27FC236}">
              <a16:creationId xmlns:a16="http://schemas.microsoft.com/office/drawing/2014/main" id="{F9252515-08ED-49C1-89E2-E45AC18298F2}"/>
            </a:ext>
          </a:extLst>
        </xdr:cNvPr>
        <xdr:cNvCxnSpPr/>
      </xdr:nvCxnSpPr>
      <xdr:spPr>
        <a:xfrm>
          <a:off x="2286000" y="13925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9525</xdr:colOff>
      <xdr:row>64</xdr:row>
      <xdr:rowOff>200025</xdr:rowOff>
    </xdr:to>
    <xdr:cxnSp macro="">
      <xdr:nvCxnSpPr>
        <xdr:cNvPr id="1044" name="Connecteur droit 1043">
          <a:extLst>
            <a:ext uri="{FF2B5EF4-FFF2-40B4-BE49-F238E27FC236}">
              <a16:creationId xmlns:a16="http://schemas.microsoft.com/office/drawing/2014/main" id="{A1E1F87A-3708-44B5-A38D-66AB71BED60B}"/>
            </a:ext>
          </a:extLst>
        </xdr:cNvPr>
        <xdr:cNvCxnSpPr/>
      </xdr:nvCxnSpPr>
      <xdr:spPr>
        <a:xfrm>
          <a:off x="2286000" y="6896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47" name="Connecteur droit 1046">
          <a:extLst>
            <a:ext uri="{FF2B5EF4-FFF2-40B4-BE49-F238E27FC236}">
              <a16:creationId xmlns:a16="http://schemas.microsoft.com/office/drawing/2014/main" id="{1984A6B9-23EC-4E04-9EEA-83D231BD1EBA}"/>
            </a:ext>
          </a:extLst>
        </xdr:cNvPr>
        <xdr:cNvCxnSpPr/>
      </xdr:nvCxnSpPr>
      <xdr:spPr>
        <a:xfrm>
          <a:off x="2286000" y="7553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48" name="Connecteur droit 1047">
          <a:extLst>
            <a:ext uri="{FF2B5EF4-FFF2-40B4-BE49-F238E27FC236}">
              <a16:creationId xmlns:a16="http://schemas.microsoft.com/office/drawing/2014/main" id="{ACA3D33F-B9E5-459B-A197-7ED9AF555B20}"/>
            </a:ext>
          </a:extLst>
        </xdr:cNvPr>
        <xdr:cNvCxnSpPr/>
      </xdr:nvCxnSpPr>
      <xdr:spPr>
        <a:xfrm>
          <a:off x="2286000" y="77724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49" name="Connecteur droit 1048">
          <a:extLst>
            <a:ext uri="{FF2B5EF4-FFF2-40B4-BE49-F238E27FC236}">
              <a16:creationId xmlns:a16="http://schemas.microsoft.com/office/drawing/2014/main" id="{8761D5CC-766C-4F95-8E20-D2B4219B163B}"/>
            </a:ext>
          </a:extLst>
        </xdr:cNvPr>
        <xdr:cNvCxnSpPr/>
      </xdr:nvCxnSpPr>
      <xdr:spPr>
        <a:xfrm>
          <a:off x="2286000" y="8210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50" name="Connecteur droit 1049">
          <a:extLst>
            <a:ext uri="{FF2B5EF4-FFF2-40B4-BE49-F238E27FC236}">
              <a16:creationId xmlns:a16="http://schemas.microsoft.com/office/drawing/2014/main" id="{A0CB5650-9663-472F-B279-FCAB017240E5}"/>
            </a:ext>
          </a:extLst>
        </xdr:cNvPr>
        <xdr:cNvCxnSpPr/>
      </xdr:nvCxnSpPr>
      <xdr:spPr>
        <a:xfrm>
          <a:off x="2286000" y="79914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51" name="Connecteur droit 1050">
          <a:extLst>
            <a:ext uri="{FF2B5EF4-FFF2-40B4-BE49-F238E27FC236}">
              <a16:creationId xmlns:a16="http://schemas.microsoft.com/office/drawing/2014/main" id="{2368F0E8-D560-4831-827C-D30637C310AD}"/>
            </a:ext>
          </a:extLst>
        </xdr:cNvPr>
        <xdr:cNvCxnSpPr/>
      </xdr:nvCxnSpPr>
      <xdr:spPr>
        <a:xfrm>
          <a:off x="2286000" y="84296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52" name="Connecteur droit 1051">
          <a:extLst>
            <a:ext uri="{FF2B5EF4-FFF2-40B4-BE49-F238E27FC236}">
              <a16:creationId xmlns:a16="http://schemas.microsoft.com/office/drawing/2014/main" id="{6B2B40B6-B8D1-474C-9F24-9A1CFD060FDA}"/>
            </a:ext>
          </a:extLst>
        </xdr:cNvPr>
        <xdr:cNvCxnSpPr/>
      </xdr:nvCxnSpPr>
      <xdr:spPr>
        <a:xfrm>
          <a:off x="2286000" y="86487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53" name="Connecteur droit 1052">
          <a:extLst>
            <a:ext uri="{FF2B5EF4-FFF2-40B4-BE49-F238E27FC236}">
              <a16:creationId xmlns:a16="http://schemas.microsoft.com/office/drawing/2014/main" id="{2E7E7015-6FBD-4203-BB47-89A60D97CB16}"/>
            </a:ext>
          </a:extLst>
        </xdr:cNvPr>
        <xdr:cNvCxnSpPr/>
      </xdr:nvCxnSpPr>
      <xdr:spPr>
        <a:xfrm>
          <a:off x="2286000" y="88677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54" name="Connecteur droit 1053">
          <a:extLst>
            <a:ext uri="{FF2B5EF4-FFF2-40B4-BE49-F238E27FC236}">
              <a16:creationId xmlns:a16="http://schemas.microsoft.com/office/drawing/2014/main" id="{56D623A1-FAC9-4C29-919E-967BA33D0908}"/>
            </a:ext>
          </a:extLst>
        </xdr:cNvPr>
        <xdr:cNvCxnSpPr/>
      </xdr:nvCxnSpPr>
      <xdr:spPr>
        <a:xfrm>
          <a:off x="2286000" y="90868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56" name="Connecteur droit 1055">
          <a:extLst>
            <a:ext uri="{FF2B5EF4-FFF2-40B4-BE49-F238E27FC236}">
              <a16:creationId xmlns:a16="http://schemas.microsoft.com/office/drawing/2014/main" id="{67C27E51-12AC-4FDE-B6B0-AEB18760E8B9}"/>
            </a:ext>
          </a:extLst>
        </xdr:cNvPr>
        <xdr:cNvCxnSpPr/>
      </xdr:nvCxnSpPr>
      <xdr:spPr>
        <a:xfrm>
          <a:off x="2286000" y="95250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72</xdr:row>
      <xdr:rowOff>0</xdr:rowOff>
    </xdr:from>
    <xdr:to>
      <xdr:col>2</xdr:col>
      <xdr:colOff>0</xdr:colOff>
      <xdr:row>72</xdr:row>
      <xdr:rowOff>200025</xdr:rowOff>
    </xdr:to>
    <xdr:cxnSp macro="">
      <xdr:nvCxnSpPr>
        <xdr:cNvPr id="1057" name="Connecteur droit 1056">
          <a:extLst>
            <a:ext uri="{FF2B5EF4-FFF2-40B4-BE49-F238E27FC236}">
              <a16:creationId xmlns:a16="http://schemas.microsoft.com/office/drawing/2014/main" id="{1EE580DC-B253-4003-9597-1C5BBE2C61EB}"/>
            </a:ext>
          </a:extLst>
        </xdr:cNvPr>
        <xdr:cNvCxnSpPr/>
      </xdr:nvCxnSpPr>
      <xdr:spPr>
        <a:xfrm>
          <a:off x="2276475" y="93059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3" name="Connecteur droit 2">
          <a:extLst>
            <a:ext uri="{FF2B5EF4-FFF2-40B4-BE49-F238E27FC236}">
              <a16:creationId xmlns:a16="http://schemas.microsoft.com/office/drawing/2014/main" id="{7BAD9635-6C19-42B5-9FB9-D7EAC685DA85}"/>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7" name="Connecteur droit 6">
          <a:extLst>
            <a:ext uri="{FF2B5EF4-FFF2-40B4-BE49-F238E27FC236}">
              <a16:creationId xmlns:a16="http://schemas.microsoft.com/office/drawing/2014/main" id="{C478C2A4-4E34-4C17-8AD3-9517FA3C1E19}"/>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8" name="Connecteur droit 7">
          <a:extLst>
            <a:ext uri="{FF2B5EF4-FFF2-40B4-BE49-F238E27FC236}">
              <a16:creationId xmlns:a16="http://schemas.microsoft.com/office/drawing/2014/main" id="{F7A0EF35-1C03-4F12-B98D-5FCE251DE933}"/>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9" name="Connecteur droit 8">
          <a:extLst>
            <a:ext uri="{FF2B5EF4-FFF2-40B4-BE49-F238E27FC236}">
              <a16:creationId xmlns:a16="http://schemas.microsoft.com/office/drawing/2014/main" id="{E4337728-8F83-478C-9FED-9EB7616882ED}"/>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 name="Connecteur droit 9">
          <a:extLst>
            <a:ext uri="{FF2B5EF4-FFF2-40B4-BE49-F238E27FC236}">
              <a16:creationId xmlns:a16="http://schemas.microsoft.com/office/drawing/2014/main" id="{071D66A4-D5E2-49B0-8E34-0DCC517E1B54}"/>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2" name="Connecteur droit 11">
          <a:extLst>
            <a:ext uri="{FF2B5EF4-FFF2-40B4-BE49-F238E27FC236}">
              <a16:creationId xmlns:a16="http://schemas.microsoft.com/office/drawing/2014/main" id="{C42F6571-96D8-4E79-9B08-E530D198B8CE}"/>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3" name="Connecteur droit 12">
          <a:extLst>
            <a:ext uri="{FF2B5EF4-FFF2-40B4-BE49-F238E27FC236}">
              <a16:creationId xmlns:a16="http://schemas.microsoft.com/office/drawing/2014/main" id="{2CCF7968-53C9-4168-920B-8943E004D7A9}"/>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4" name="Connecteur droit 13">
          <a:extLst>
            <a:ext uri="{FF2B5EF4-FFF2-40B4-BE49-F238E27FC236}">
              <a16:creationId xmlns:a16="http://schemas.microsoft.com/office/drawing/2014/main" id="{72DAE55C-4569-4CF0-8D0A-8002BE01780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5" name="Connecteur droit 14">
          <a:extLst>
            <a:ext uri="{FF2B5EF4-FFF2-40B4-BE49-F238E27FC236}">
              <a16:creationId xmlns:a16="http://schemas.microsoft.com/office/drawing/2014/main" id="{C1FE7C11-C1A0-4B9D-AF91-0C8CFC26D55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6" name="Connecteur droit 15">
          <a:extLst>
            <a:ext uri="{FF2B5EF4-FFF2-40B4-BE49-F238E27FC236}">
              <a16:creationId xmlns:a16="http://schemas.microsoft.com/office/drawing/2014/main" id="{1F7C06EA-CED5-42A6-86D2-553D6FC464C1}"/>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7" name="Connecteur droit 16">
          <a:extLst>
            <a:ext uri="{FF2B5EF4-FFF2-40B4-BE49-F238E27FC236}">
              <a16:creationId xmlns:a16="http://schemas.microsoft.com/office/drawing/2014/main" id="{14CFD6E7-94CE-4720-AD04-078A564393E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32" name="Connecteur droit 31">
          <a:extLst>
            <a:ext uri="{FF2B5EF4-FFF2-40B4-BE49-F238E27FC236}">
              <a16:creationId xmlns:a16="http://schemas.microsoft.com/office/drawing/2014/main" id="{EA723758-3C4F-4E94-9EB1-B019A17445EC}"/>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33" name="Connecteur droit 32">
          <a:extLst>
            <a:ext uri="{FF2B5EF4-FFF2-40B4-BE49-F238E27FC236}">
              <a16:creationId xmlns:a16="http://schemas.microsoft.com/office/drawing/2014/main" id="{678C3C9D-49D4-42D1-B98F-60D93EC16EB8}"/>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34" name="Connecteur droit 33">
          <a:extLst>
            <a:ext uri="{FF2B5EF4-FFF2-40B4-BE49-F238E27FC236}">
              <a16:creationId xmlns:a16="http://schemas.microsoft.com/office/drawing/2014/main" id="{2DB74DD3-67ED-4770-85AF-E80EEF2A380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35" name="Connecteur droit 34">
          <a:extLst>
            <a:ext uri="{FF2B5EF4-FFF2-40B4-BE49-F238E27FC236}">
              <a16:creationId xmlns:a16="http://schemas.microsoft.com/office/drawing/2014/main" id="{E703E865-A7AD-4663-B50F-0346071D08E5}"/>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 name="Connecteur droit 4">
          <a:extLst>
            <a:ext uri="{FF2B5EF4-FFF2-40B4-BE49-F238E27FC236}">
              <a16:creationId xmlns:a16="http://schemas.microsoft.com/office/drawing/2014/main" id="{C8444274-19CA-44CB-86EC-1EFD1BD389DF}"/>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 name="Connecteur droit 10">
          <a:extLst>
            <a:ext uri="{FF2B5EF4-FFF2-40B4-BE49-F238E27FC236}">
              <a16:creationId xmlns:a16="http://schemas.microsoft.com/office/drawing/2014/main" id="{94F7FAB3-8A5C-4B3A-AFDB-B9E41CB30D7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25" name="Connecteur droit 24">
          <a:extLst>
            <a:ext uri="{FF2B5EF4-FFF2-40B4-BE49-F238E27FC236}">
              <a16:creationId xmlns:a16="http://schemas.microsoft.com/office/drawing/2014/main" id="{377F41D1-5A89-45C3-94B7-68ABEA17B94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29" name="Connecteur droit 28">
          <a:extLst>
            <a:ext uri="{FF2B5EF4-FFF2-40B4-BE49-F238E27FC236}">
              <a16:creationId xmlns:a16="http://schemas.microsoft.com/office/drawing/2014/main" id="{4F00AD09-0F44-4DE4-820D-8F73FAA2D9CA}"/>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36" name="Connecteur droit 35">
          <a:extLst>
            <a:ext uri="{FF2B5EF4-FFF2-40B4-BE49-F238E27FC236}">
              <a16:creationId xmlns:a16="http://schemas.microsoft.com/office/drawing/2014/main" id="{191E7CFD-6DD3-43B1-A1F2-6BDDFE5EF106}"/>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37" name="Connecteur droit 36">
          <a:extLst>
            <a:ext uri="{FF2B5EF4-FFF2-40B4-BE49-F238E27FC236}">
              <a16:creationId xmlns:a16="http://schemas.microsoft.com/office/drawing/2014/main" id="{C29B09F1-3F55-4B54-8EF2-1627C9F6CAE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38" name="Connecteur droit 37">
          <a:extLst>
            <a:ext uri="{FF2B5EF4-FFF2-40B4-BE49-F238E27FC236}">
              <a16:creationId xmlns:a16="http://schemas.microsoft.com/office/drawing/2014/main" id="{429BA510-FCC5-487C-96BD-3BDD57E9429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39" name="Connecteur droit 38">
          <a:extLst>
            <a:ext uri="{FF2B5EF4-FFF2-40B4-BE49-F238E27FC236}">
              <a16:creationId xmlns:a16="http://schemas.microsoft.com/office/drawing/2014/main" id="{93D1315E-8921-4E14-BAAE-D0C5CD9817EC}"/>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41" name="Connecteur droit 40">
          <a:extLst>
            <a:ext uri="{FF2B5EF4-FFF2-40B4-BE49-F238E27FC236}">
              <a16:creationId xmlns:a16="http://schemas.microsoft.com/office/drawing/2014/main" id="{2DAA34CA-CD30-443C-90A8-686635F4A41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42" name="Connecteur droit 41">
          <a:extLst>
            <a:ext uri="{FF2B5EF4-FFF2-40B4-BE49-F238E27FC236}">
              <a16:creationId xmlns:a16="http://schemas.microsoft.com/office/drawing/2014/main" id="{79FA8E4D-7826-4E0A-B8E9-F371E034F2C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43" name="Connecteur droit 42">
          <a:extLst>
            <a:ext uri="{FF2B5EF4-FFF2-40B4-BE49-F238E27FC236}">
              <a16:creationId xmlns:a16="http://schemas.microsoft.com/office/drawing/2014/main" id="{C6E2C80C-7626-444C-83A4-92066DA237B4}"/>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44" name="Connecteur droit 43">
          <a:extLst>
            <a:ext uri="{FF2B5EF4-FFF2-40B4-BE49-F238E27FC236}">
              <a16:creationId xmlns:a16="http://schemas.microsoft.com/office/drawing/2014/main" id="{4AC98FC2-4335-48EA-8F34-DA6E53EF883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45" name="Connecteur droit 44">
          <a:extLst>
            <a:ext uri="{FF2B5EF4-FFF2-40B4-BE49-F238E27FC236}">
              <a16:creationId xmlns:a16="http://schemas.microsoft.com/office/drawing/2014/main" id="{5DF66658-5212-473E-822A-0C12A77D92D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46" name="Connecteur droit 45">
          <a:extLst>
            <a:ext uri="{FF2B5EF4-FFF2-40B4-BE49-F238E27FC236}">
              <a16:creationId xmlns:a16="http://schemas.microsoft.com/office/drawing/2014/main" id="{4F612B44-FFAB-4FB3-8250-B5E99D1CDF1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47" name="Connecteur droit 46">
          <a:extLst>
            <a:ext uri="{FF2B5EF4-FFF2-40B4-BE49-F238E27FC236}">
              <a16:creationId xmlns:a16="http://schemas.microsoft.com/office/drawing/2014/main" id="{8107E876-4EDD-4EB3-810E-513E7F4F809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48" name="Connecteur droit 47">
          <a:extLst>
            <a:ext uri="{FF2B5EF4-FFF2-40B4-BE49-F238E27FC236}">
              <a16:creationId xmlns:a16="http://schemas.microsoft.com/office/drawing/2014/main" id="{A960A68F-45F7-4508-B241-66976E33B8A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49" name="Connecteur droit 48">
          <a:extLst>
            <a:ext uri="{FF2B5EF4-FFF2-40B4-BE49-F238E27FC236}">
              <a16:creationId xmlns:a16="http://schemas.microsoft.com/office/drawing/2014/main" id="{5E2FDF64-864F-46C9-B7CE-52CCE2CCA2F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50" name="Connecteur droit 49">
          <a:extLst>
            <a:ext uri="{FF2B5EF4-FFF2-40B4-BE49-F238E27FC236}">
              <a16:creationId xmlns:a16="http://schemas.microsoft.com/office/drawing/2014/main" id="{DABB92F4-2C16-4B44-94A0-2B49F12FD54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1" name="Connecteur droit 50">
          <a:extLst>
            <a:ext uri="{FF2B5EF4-FFF2-40B4-BE49-F238E27FC236}">
              <a16:creationId xmlns:a16="http://schemas.microsoft.com/office/drawing/2014/main" id="{27C20010-6E42-4207-B61A-C588B31EA933}"/>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2" name="Connecteur droit 51">
          <a:extLst>
            <a:ext uri="{FF2B5EF4-FFF2-40B4-BE49-F238E27FC236}">
              <a16:creationId xmlns:a16="http://schemas.microsoft.com/office/drawing/2014/main" id="{B7E4BE26-50C5-41F2-A1F3-8D3AB5860158}"/>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3" name="Connecteur droit 52">
          <a:extLst>
            <a:ext uri="{FF2B5EF4-FFF2-40B4-BE49-F238E27FC236}">
              <a16:creationId xmlns:a16="http://schemas.microsoft.com/office/drawing/2014/main" id="{D4088C6B-5CA1-47B9-ABC3-5C898ACC525C}"/>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54" name="Connecteur droit 53">
          <a:extLst>
            <a:ext uri="{FF2B5EF4-FFF2-40B4-BE49-F238E27FC236}">
              <a16:creationId xmlns:a16="http://schemas.microsoft.com/office/drawing/2014/main" id="{8B46F278-B58E-4E42-879C-6EE6BED2DCE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5" name="Connecteur droit 54">
          <a:extLst>
            <a:ext uri="{FF2B5EF4-FFF2-40B4-BE49-F238E27FC236}">
              <a16:creationId xmlns:a16="http://schemas.microsoft.com/office/drawing/2014/main" id="{4B41E7D5-64A8-4F4E-9B0E-538A32A658A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6" name="Connecteur droit 55">
          <a:extLst>
            <a:ext uri="{FF2B5EF4-FFF2-40B4-BE49-F238E27FC236}">
              <a16:creationId xmlns:a16="http://schemas.microsoft.com/office/drawing/2014/main" id="{FFAA1F34-A478-4ACD-A49B-4A528C1432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7" name="Connecteur droit 56">
          <a:extLst>
            <a:ext uri="{FF2B5EF4-FFF2-40B4-BE49-F238E27FC236}">
              <a16:creationId xmlns:a16="http://schemas.microsoft.com/office/drawing/2014/main" id="{AD23E44B-74D4-4FC9-981C-39409CAF0A9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8" name="Connecteur droit 57">
          <a:extLst>
            <a:ext uri="{FF2B5EF4-FFF2-40B4-BE49-F238E27FC236}">
              <a16:creationId xmlns:a16="http://schemas.microsoft.com/office/drawing/2014/main" id="{F6C63062-E2F5-4F86-8FB1-1EE7053D9D0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0" name="Connecteur droit 59">
          <a:extLst>
            <a:ext uri="{FF2B5EF4-FFF2-40B4-BE49-F238E27FC236}">
              <a16:creationId xmlns:a16="http://schemas.microsoft.com/office/drawing/2014/main" id="{49C37AC7-E19F-4710-BEE6-C45AA411F59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1" name="Connecteur droit 60">
          <a:extLst>
            <a:ext uri="{FF2B5EF4-FFF2-40B4-BE49-F238E27FC236}">
              <a16:creationId xmlns:a16="http://schemas.microsoft.com/office/drawing/2014/main" id="{D42E125E-0680-4C81-AB48-268F95F0784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2" name="Connecteur droit 61">
          <a:extLst>
            <a:ext uri="{FF2B5EF4-FFF2-40B4-BE49-F238E27FC236}">
              <a16:creationId xmlns:a16="http://schemas.microsoft.com/office/drawing/2014/main" id="{643FCBFD-AC47-439B-8FF8-9DB4B7F6117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3" name="Connecteur droit 62">
          <a:extLst>
            <a:ext uri="{FF2B5EF4-FFF2-40B4-BE49-F238E27FC236}">
              <a16:creationId xmlns:a16="http://schemas.microsoft.com/office/drawing/2014/main" id="{71793FEB-757B-4063-877F-1771C31CE5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042" name="Connecteur droit 1041">
          <a:extLst>
            <a:ext uri="{FF2B5EF4-FFF2-40B4-BE49-F238E27FC236}">
              <a16:creationId xmlns:a16="http://schemas.microsoft.com/office/drawing/2014/main" id="{EC790E50-D64F-4038-A923-F22A41177E28}"/>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46" name="Connecteur droit 1045">
          <a:extLst>
            <a:ext uri="{FF2B5EF4-FFF2-40B4-BE49-F238E27FC236}">
              <a16:creationId xmlns:a16="http://schemas.microsoft.com/office/drawing/2014/main" id="{DD20EB27-A919-4E17-8724-05FF7E01783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5" name="Connecteur droit 1054">
          <a:extLst>
            <a:ext uri="{FF2B5EF4-FFF2-40B4-BE49-F238E27FC236}">
              <a16:creationId xmlns:a16="http://schemas.microsoft.com/office/drawing/2014/main" id="{8D44C6B0-D51A-4BBC-817B-5BEA9D4B260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8" name="Connecteur droit 1057">
          <a:extLst>
            <a:ext uri="{FF2B5EF4-FFF2-40B4-BE49-F238E27FC236}">
              <a16:creationId xmlns:a16="http://schemas.microsoft.com/office/drawing/2014/main" id="{81A8CAD8-D030-4BBC-9808-BF2FA427E11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9" name="Connecteur droit 1058">
          <a:extLst>
            <a:ext uri="{FF2B5EF4-FFF2-40B4-BE49-F238E27FC236}">
              <a16:creationId xmlns:a16="http://schemas.microsoft.com/office/drawing/2014/main" id="{CF58E52D-7730-408B-9F18-178235C1559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060" name="Connecteur droit 1059">
          <a:extLst>
            <a:ext uri="{FF2B5EF4-FFF2-40B4-BE49-F238E27FC236}">
              <a16:creationId xmlns:a16="http://schemas.microsoft.com/office/drawing/2014/main" id="{A01CA247-1D33-4F98-9511-31338A968377}"/>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1" name="Connecteur droit 1060">
          <a:extLst>
            <a:ext uri="{FF2B5EF4-FFF2-40B4-BE49-F238E27FC236}">
              <a16:creationId xmlns:a16="http://schemas.microsoft.com/office/drawing/2014/main" id="{54B0C5AF-D29E-4387-BA9B-2132DDC890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2" name="Connecteur droit 1061">
          <a:extLst>
            <a:ext uri="{FF2B5EF4-FFF2-40B4-BE49-F238E27FC236}">
              <a16:creationId xmlns:a16="http://schemas.microsoft.com/office/drawing/2014/main" id="{F5DC65FE-4FB6-44AE-A622-ED3B1D90F5D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3" name="Connecteur droit 1062">
          <a:extLst>
            <a:ext uri="{FF2B5EF4-FFF2-40B4-BE49-F238E27FC236}">
              <a16:creationId xmlns:a16="http://schemas.microsoft.com/office/drawing/2014/main" id="{0E5DE025-3EE8-4E99-9D56-D5E241AAF2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4" name="Connecteur droit 1063">
          <a:extLst>
            <a:ext uri="{FF2B5EF4-FFF2-40B4-BE49-F238E27FC236}">
              <a16:creationId xmlns:a16="http://schemas.microsoft.com/office/drawing/2014/main" id="{BF1C9D9B-4A3D-436D-B2DE-AEBE6CBF942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065" name="Connecteur droit 1064">
          <a:extLst>
            <a:ext uri="{FF2B5EF4-FFF2-40B4-BE49-F238E27FC236}">
              <a16:creationId xmlns:a16="http://schemas.microsoft.com/office/drawing/2014/main" id="{7E7B6EDF-EFBE-4F8C-86F4-20E39E8FE7B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6" name="Connecteur droit 1065">
          <a:extLst>
            <a:ext uri="{FF2B5EF4-FFF2-40B4-BE49-F238E27FC236}">
              <a16:creationId xmlns:a16="http://schemas.microsoft.com/office/drawing/2014/main" id="{79BE40A8-0F9F-4A2A-9A59-269DB67FDAC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7" name="Connecteur droit 1066">
          <a:extLst>
            <a:ext uri="{FF2B5EF4-FFF2-40B4-BE49-F238E27FC236}">
              <a16:creationId xmlns:a16="http://schemas.microsoft.com/office/drawing/2014/main" id="{763AF24E-840D-40E9-B97C-A2D6A15413D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8" name="Connecteur droit 1067">
          <a:extLst>
            <a:ext uri="{FF2B5EF4-FFF2-40B4-BE49-F238E27FC236}">
              <a16:creationId xmlns:a16="http://schemas.microsoft.com/office/drawing/2014/main" id="{450C456A-6DB9-48F9-98CC-AD363B6E67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9" name="Connecteur droit 1068">
          <a:extLst>
            <a:ext uri="{FF2B5EF4-FFF2-40B4-BE49-F238E27FC236}">
              <a16:creationId xmlns:a16="http://schemas.microsoft.com/office/drawing/2014/main" id="{F115E5C8-C223-42F7-AEB0-795EDE92F71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070" name="Connecteur droit 1069">
          <a:extLst>
            <a:ext uri="{FF2B5EF4-FFF2-40B4-BE49-F238E27FC236}">
              <a16:creationId xmlns:a16="http://schemas.microsoft.com/office/drawing/2014/main" id="{AE9EDBB5-F122-49FB-86E4-3BAB5C27A23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1" name="Connecteur droit 1070">
          <a:extLst>
            <a:ext uri="{FF2B5EF4-FFF2-40B4-BE49-F238E27FC236}">
              <a16:creationId xmlns:a16="http://schemas.microsoft.com/office/drawing/2014/main" id="{3D0A58A9-2D07-4676-A09F-FF69A02147E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2" name="Connecteur droit 1071">
          <a:extLst>
            <a:ext uri="{FF2B5EF4-FFF2-40B4-BE49-F238E27FC236}">
              <a16:creationId xmlns:a16="http://schemas.microsoft.com/office/drawing/2014/main" id="{3934FFC8-E365-4B31-B5E9-8211E36511A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3" name="Connecteur droit 1072">
          <a:extLst>
            <a:ext uri="{FF2B5EF4-FFF2-40B4-BE49-F238E27FC236}">
              <a16:creationId xmlns:a16="http://schemas.microsoft.com/office/drawing/2014/main" id="{4FAE7BFA-F7A8-4198-840B-C5C2ED8E946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4" name="Connecteur droit 1073">
          <a:extLst>
            <a:ext uri="{FF2B5EF4-FFF2-40B4-BE49-F238E27FC236}">
              <a16:creationId xmlns:a16="http://schemas.microsoft.com/office/drawing/2014/main" id="{571D9384-57C6-4B79-B714-C471B45799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075" name="Connecteur droit 1074">
          <a:extLst>
            <a:ext uri="{FF2B5EF4-FFF2-40B4-BE49-F238E27FC236}">
              <a16:creationId xmlns:a16="http://schemas.microsoft.com/office/drawing/2014/main" id="{0EED076B-B1E2-4ED5-BE8A-EE72534D423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6" name="Connecteur droit 1075">
          <a:extLst>
            <a:ext uri="{FF2B5EF4-FFF2-40B4-BE49-F238E27FC236}">
              <a16:creationId xmlns:a16="http://schemas.microsoft.com/office/drawing/2014/main" id="{A7901346-380A-4C10-AD08-8098D081EA4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7" name="Connecteur droit 1076">
          <a:extLst>
            <a:ext uri="{FF2B5EF4-FFF2-40B4-BE49-F238E27FC236}">
              <a16:creationId xmlns:a16="http://schemas.microsoft.com/office/drawing/2014/main" id="{FB9893EE-C85E-4495-B3A4-BEEB8FF0284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8" name="Connecteur droit 1077">
          <a:extLst>
            <a:ext uri="{FF2B5EF4-FFF2-40B4-BE49-F238E27FC236}">
              <a16:creationId xmlns:a16="http://schemas.microsoft.com/office/drawing/2014/main" id="{FCAA2AA9-0CFE-4ECC-80DE-ACF2EE1876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9" name="Connecteur droit 1078">
          <a:extLst>
            <a:ext uri="{FF2B5EF4-FFF2-40B4-BE49-F238E27FC236}">
              <a16:creationId xmlns:a16="http://schemas.microsoft.com/office/drawing/2014/main" id="{EC9A15E4-4C2B-4F03-A7E4-DB288527412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81" name="Connecteur droit 1080">
          <a:extLst>
            <a:ext uri="{FF2B5EF4-FFF2-40B4-BE49-F238E27FC236}">
              <a16:creationId xmlns:a16="http://schemas.microsoft.com/office/drawing/2014/main" id="{19831EEE-A4C2-4CDC-8341-D24D4FC0E71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82" name="Connecteur droit 1081">
          <a:extLst>
            <a:ext uri="{FF2B5EF4-FFF2-40B4-BE49-F238E27FC236}">
              <a16:creationId xmlns:a16="http://schemas.microsoft.com/office/drawing/2014/main" id="{14159789-BC5F-4119-91ED-C2128DEC48E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83" name="Connecteur droit 1082">
          <a:extLst>
            <a:ext uri="{FF2B5EF4-FFF2-40B4-BE49-F238E27FC236}">
              <a16:creationId xmlns:a16="http://schemas.microsoft.com/office/drawing/2014/main" id="{76F6A69C-DE17-4137-8476-EEC3BB06B6B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84" name="Connecteur droit 1083">
          <a:extLst>
            <a:ext uri="{FF2B5EF4-FFF2-40B4-BE49-F238E27FC236}">
              <a16:creationId xmlns:a16="http://schemas.microsoft.com/office/drawing/2014/main" id="{B1FA4A11-88FB-4684-9B7E-D71A2D5A3AA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85" name="Connecteur droit 1084">
          <a:extLst>
            <a:ext uri="{FF2B5EF4-FFF2-40B4-BE49-F238E27FC236}">
              <a16:creationId xmlns:a16="http://schemas.microsoft.com/office/drawing/2014/main" id="{1B8A2565-FA8C-4645-BA2A-3943F79E180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86" name="Connecteur droit 1085">
          <a:extLst>
            <a:ext uri="{FF2B5EF4-FFF2-40B4-BE49-F238E27FC236}">
              <a16:creationId xmlns:a16="http://schemas.microsoft.com/office/drawing/2014/main" id="{925833D2-A8AF-4D6A-9251-044145DE591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87" name="Connecteur droit 1086">
          <a:extLst>
            <a:ext uri="{FF2B5EF4-FFF2-40B4-BE49-F238E27FC236}">
              <a16:creationId xmlns:a16="http://schemas.microsoft.com/office/drawing/2014/main" id="{83A67FA0-B565-440B-A4D6-ABA0A7BC9AE9}"/>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88" name="Connecteur droit 1087">
          <a:extLst>
            <a:ext uri="{FF2B5EF4-FFF2-40B4-BE49-F238E27FC236}">
              <a16:creationId xmlns:a16="http://schemas.microsoft.com/office/drawing/2014/main" id="{AC6615F6-B5F8-464D-84FD-7667405EC56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089" name="Connecteur droit 1088">
          <a:extLst>
            <a:ext uri="{FF2B5EF4-FFF2-40B4-BE49-F238E27FC236}">
              <a16:creationId xmlns:a16="http://schemas.microsoft.com/office/drawing/2014/main" id="{1E41012D-9CB8-4419-90FB-2FE055996DD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90" name="Connecteur droit 1089">
          <a:extLst>
            <a:ext uri="{FF2B5EF4-FFF2-40B4-BE49-F238E27FC236}">
              <a16:creationId xmlns:a16="http://schemas.microsoft.com/office/drawing/2014/main" id="{EE27A7B4-B7E0-4694-B9F7-F43FB446420D}"/>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091" name="Connecteur droit 1090">
          <a:extLst>
            <a:ext uri="{FF2B5EF4-FFF2-40B4-BE49-F238E27FC236}">
              <a16:creationId xmlns:a16="http://schemas.microsoft.com/office/drawing/2014/main" id="{52CD0041-5A32-4D69-A06C-F08AC872A08C}"/>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2" name="Connecteur droit 1091">
          <a:extLst>
            <a:ext uri="{FF2B5EF4-FFF2-40B4-BE49-F238E27FC236}">
              <a16:creationId xmlns:a16="http://schemas.microsoft.com/office/drawing/2014/main" id="{EA215638-9211-45EA-99EF-0ADB79F2E10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3" name="Connecteur droit 1092">
          <a:extLst>
            <a:ext uri="{FF2B5EF4-FFF2-40B4-BE49-F238E27FC236}">
              <a16:creationId xmlns:a16="http://schemas.microsoft.com/office/drawing/2014/main" id="{6DE43961-AE3B-4F30-A079-1B0CB6FB993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4" name="Connecteur droit 1093">
          <a:extLst>
            <a:ext uri="{FF2B5EF4-FFF2-40B4-BE49-F238E27FC236}">
              <a16:creationId xmlns:a16="http://schemas.microsoft.com/office/drawing/2014/main" id="{FDA555A8-75F1-4388-B425-7E4D360677C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5" name="Connecteur droit 1094">
          <a:extLst>
            <a:ext uri="{FF2B5EF4-FFF2-40B4-BE49-F238E27FC236}">
              <a16:creationId xmlns:a16="http://schemas.microsoft.com/office/drawing/2014/main" id="{A7BE681D-3F91-433E-8DBC-C81209F05A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7" name="Connecteur droit 1096">
          <a:extLst>
            <a:ext uri="{FF2B5EF4-FFF2-40B4-BE49-F238E27FC236}">
              <a16:creationId xmlns:a16="http://schemas.microsoft.com/office/drawing/2014/main" id="{D99B3DB8-00FE-4BBF-BB7F-42948C787AF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8" name="Connecteur droit 1097">
          <a:extLst>
            <a:ext uri="{FF2B5EF4-FFF2-40B4-BE49-F238E27FC236}">
              <a16:creationId xmlns:a16="http://schemas.microsoft.com/office/drawing/2014/main" id="{39B88652-3BF7-4518-8A8F-AFFE88B791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9" name="Connecteur droit 1098">
          <a:extLst>
            <a:ext uri="{FF2B5EF4-FFF2-40B4-BE49-F238E27FC236}">
              <a16:creationId xmlns:a16="http://schemas.microsoft.com/office/drawing/2014/main" id="{F70B3876-6AEA-4361-83FE-4733AAD8E10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100" name="Connecteur droit 1099">
          <a:extLst>
            <a:ext uri="{FF2B5EF4-FFF2-40B4-BE49-F238E27FC236}">
              <a16:creationId xmlns:a16="http://schemas.microsoft.com/office/drawing/2014/main" id="{BDEE1554-5017-4455-8AE7-F72D258FCF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01" name="Connecteur droit 1100">
          <a:extLst>
            <a:ext uri="{FF2B5EF4-FFF2-40B4-BE49-F238E27FC236}">
              <a16:creationId xmlns:a16="http://schemas.microsoft.com/office/drawing/2014/main" id="{795D1037-71BF-4C71-9CC8-EF3DA261756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2" name="Connecteur droit 1101">
          <a:extLst>
            <a:ext uri="{FF2B5EF4-FFF2-40B4-BE49-F238E27FC236}">
              <a16:creationId xmlns:a16="http://schemas.microsoft.com/office/drawing/2014/main" id="{209D8266-0D2D-4CAF-BC14-4FD4614851F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3" name="Connecteur droit 1102">
          <a:extLst>
            <a:ext uri="{FF2B5EF4-FFF2-40B4-BE49-F238E27FC236}">
              <a16:creationId xmlns:a16="http://schemas.microsoft.com/office/drawing/2014/main" id="{DE1B8CBE-7672-47B4-BE3E-60EB889D3B0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4" name="Connecteur droit 1103">
          <a:extLst>
            <a:ext uri="{FF2B5EF4-FFF2-40B4-BE49-F238E27FC236}">
              <a16:creationId xmlns:a16="http://schemas.microsoft.com/office/drawing/2014/main" id="{D4FF996E-1623-45FB-984F-A42F2CEFBD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5" name="Connecteur droit 1104">
          <a:extLst>
            <a:ext uri="{FF2B5EF4-FFF2-40B4-BE49-F238E27FC236}">
              <a16:creationId xmlns:a16="http://schemas.microsoft.com/office/drawing/2014/main" id="{30B4F475-D683-4960-AA8F-CF6405252B4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106" name="Connecteur droit 1105">
          <a:extLst>
            <a:ext uri="{FF2B5EF4-FFF2-40B4-BE49-F238E27FC236}">
              <a16:creationId xmlns:a16="http://schemas.microsoft.com/office/drawing/2014/main" id="{A22EB8DB-0A62-4236-B81F-60F2E729BCFA}"/>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7" name="Connecteur droit 1106">
          <a:extLst>
            <a:ext uri="{FF2B5EF4-FFF2-40B4-BE49-F238E27FC236}">
              <a16:creationId xmlns:a16="http://schemas.microsoft.com/office/drawing/2014/main" id="{C5FCAF73-877B-4706-9B49-4D904CF96C7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8" name="Connecteur droit 1107">
          <a:extLst>
            <a:ext uri="{FF2B5EF4-FFF2-40B4-BE49-F238E27FC236}">
              <a16:creationId xmlns:a16="http://schemas.microsoft.com/office/drawing/2014/main" id="{27A20C0E-8449-493B-A78E-76A6BEC6D09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9" name="Connecteur droit 1108">
          <a:extLst>
            <a:ext uri="{FF2B5EF4-FFF2-40B4-BE49-F238E27FC236}">
              <a16:creationId xmlns:a16="http://schemas.microsoft.com/office/drawing/2014/main" id="{A18D1355-6BE9-4B15-A627-9531201C13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10" name="Connecteur droit 1109">
          <a:extLst>
            <a:ext uri="{FF2B5EF4-FFF2-40B4-BE49-F238E27FC236}">
              <a16:creationId xmlns:a16="http://schemas.microsoft.com/office/drawing/2014/main" id="{4C7815B2-A48C-4E2F-B49F-6BE10124D27B}"/>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111" name="Connecteur droit 1110">
          <a:extLst>
            <a:ext uri="{FF2B5EF4-FFF2-40B4-BE49-F238E27FC236}">
              <a16:creationId xmlns:a16="http://schemas.microsoft.com/office/drawing/2014/main" id="{3A59421D-F2E1-4F77-83A6-A378C07D34D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2" name="Connecteur droit 1111">
          <a:extLst>
            <a:ext uri="{FF2B5EF4-FFF2-40B4-BE49-F238E27FC236}">
              <a16:creationId xmlns:a16="http://schemas.microsoft.com/office/drawing/2014/main" id="{EEE52C7F-A8B4-4AB3-8343-D0B15F91061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3" name="Connecteur droit 1112">
          <a:extLst>
            <a:ext uri="{FF2B5EF4-FFF2-40B4-BE49-F238E27FC236}">
              <a16:creationId xmlns:a16="http://schemas.microsoft.com/office/drawing/2014/main" id="{BD92DDFB-7DF9-454D-B108-F10443EB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4" name="Connecteur droit 1113">
          <a:extLst>
            <a:ext uri="{FF2B5EF4-FFF2-40B4-BE49-F238E27FC236}">
              <a16:creationId xmlns:a16="http://schemas.microsoft.com/office/drawing/2014/main" id="{11CA8EA4-1A51-4AD2-89A9-D6451D1BF4F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5" name="Connecteur droit 1114">
          <a:extLst>
            <a:ext uri="{FF2B5EF4-FFF2-40B4-BE49-F238E27FC236}">
              <a16:creationId xmlns:a16="http://schemas.microsoft.com/office/drawing/2014/main" id="{489B8AAA-253F-436A-B72D-DC1DE3C501E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116" name="Connecteur droit 1115">
          <a:extLst>
            <a:ext uri="{FF2B5EF4-FFF2-40B4-BE49-F238E27FC236}">
              <a16:creationId xmlns:a16="http://schemas.microsoft.com/office/drawing/2014/main" id="{E58716BC-70B1-4179-8BF9-454CC41D67B9}"/>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7" name="Connecteur droit 1116">
          <a:extLst>
            <a:ext uri="{FF2B5EF4-FFF2-40B4-BE49-F238E27FC236}">
              <a16:creationId xmlns:a16="http://schemas.microsoft.com/office/drawing/2014/main" id="{782BCD6D-09D9-4DD0-810F-9E576D85EB5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8" name="Connecteur droit 1117">
          <a:extLst>
            <a:ext uri="{FF2B5EF4-FFF2-40B4-BE49-F238E27FC236}">
              <a16:creationId xmlns:a16="http://schemas.microsoft.com/office/drawing/2014/main" id="{A18F5FD6-2CBA-4F5A-958D-1D0B541D90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9" name="Connecteur droit 1118">
          <a:extLst>
            <a:ext uri="{FF2B5EF4-FFF2-40B4-BE49-F238E27FC236}">
              <a16:creationId xmlns:a16="http://schemas.microsoft.com/office/drawing/2014/main" id="{EC1071A0-D3B9-4892-8930-6629C8DAA8B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20" name="Connecteur droit 1119">
          <a:extLst>
            <a:ext uri="{FF2B5EF4-FFF2-40B4-BE49-F238E27FC236}">
              <a16:creationId xmlns:a16="http://schemas.microsoft.com/office/drawing/2014/main" id="{0E9AF606-B0E6-4EEC-88C3-EA22EB18E1B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121" name="Connecteur droit 1120">
          <a:extLst>
            <a:ext uri="{FF2B5EF4-FFF2-40B4-BE49-F238E27FC236}">
              <a16:creationId xmlns:a16="http://schemas.microsoft.com/office/drawing/2014/main" id="{030D3632-CC19-45E0-9DAF-C08C9CC360E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2" name="Connecteur droit 1121">
          <a:extLst>
            <a:ext uri="{FF2B5EF4-FFF2-40B4-BE49-F238E27FC236}">
              <a16:creationId xmlns:a16="http://schemas.microsoft.com/office/drawing/2014/main" id="{B4A97407-A4AC-4A02-9C20-A4FB2F10FB1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3" name="Connecteur droit 1122">
          <a:extLst>
            <a:ext uri="{FF2B5EF4-FFF2-40B4-BE49-F238E27FC236}">
              <a16:creationId xmlns:a16="http://schemas.microsoft.com/office/drawing/2014/main" id="{5E431F16-9C49-4790-A214-76BC9271D9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4" name="Connecteur droit 1123">
          <a:extLst>
            <a:ext uri="{FF2B5EF4-FFF2-40B4-BE49-F238E27FC236}">
              <a16:creationId xmlns:a16="http://schemas.microsoft.com/office/drawing/2014/main" id="{50584D97-6D08-43C3-9A12-C72527FF61F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5" name="Connecteur droit 1124">
          <a:extLst>
            <a:ext uri="{FF2B5EF4-FFF2-40B4-BE49-F238E27FC236}">
              <a16:creationId xmlns:a16="http://schemas.microsoft.com/office/drawing/2014/main" id="{81B7D06B-DDB5-4490-BAC6-51B5896D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0</xdr:colOff>
      <xdr:row>53</xdr:row>
      <xdr:rowOff>200025</xdr:rowOff>
    </xdr:to>
    <xdr:cxnSp macro="">
      <xdr:nvCxnSpPr>
        <xdr:cNvPr id="1126" name="Connecteur droit 1125">
          <a:extLst>
            <a:ext uri="{FF2B5EF4-FFF2-40B4-BE49-F238E27FC236}">
              <a16:creationId xmlns:a16="http://schemas.microsoft.com/office/drawing/2014/main" id="{F1D62B77-B6CD-46D6-B838-8F43C86D1210}"/>
            </a:ext>
          </a:extLst>
        </xdr:cNvPr>
        <xdr:cNvCxnSpPr/>
      </xdr:nvCxnSpPr>
      <xdr:spPr>
        <a:xfrm flipH="1">
          <a:off x="2354580" y="140436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0</xdr:colOff>
      <xdr:row>54</xdr:row>
      <xdr:rowOff>200025</xdr:rowOff>
    </xdr:to>
    <xdr:cxnSp macro="">
      <xdr:nvCxnSpPr>
        <xdr:cNvPr id="1130" name="Connecteur droit 1129">
          <a:extLst>
            <a:ext uri="{FF2B5EF4-FFF2-40B4-BE49-F238E27FC236}">
              <a16:creationId xmlns:a16="http://schemas.microsoft.com/office/drawing/2014/main" id="{82D9CC1E-AB72-4815-A75B-114FEBBCEE37}"/>
            </a:ext>
          </a:extLst>
        </xdr:cNvPr>
        <xdr:cNvCxnSpPr/>
      </xdr:nvCxnSpPr>
      <xdr:spPr>
        <a:xfrm flipH="1">
          <a:off x="2354580" y="148971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0</xdr:colOff>
      <xdr:row>55</xdr:row>
      <xdr:rowOff>200025</xdr:rowOff>
    </xdr:to>
    <xdr:cxnSp macro="">
      <xdr:nvCxnSpPr>
        <xdr:cNvPr id="1131" name="Connecteur droit 1130">
          <a:extLst>
            <a:ext uri="{FF2B5EF4-FFF2-40B4-BE49-F238E27FC236}">
              <a16:creationId xmlns:a16="http://schemas.microsoft.com/office/drawing/2014/main" id="{061FCC50-388B-4741-92A6-6B71FFAF175E}"/>
            </a:ext>
          </a:extLst>
        </xdr:cNvPr>
        <xdr:cNvCxnSpPr/>
      </xdr:nvCxnSpPr>
      <xdr:spPr>
        <a:xfrm flipH="1">
          <a:off x="2354580" y="151104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0</xdr:colOff>
      <xdr:row>56</xdr:row>
      <xdr:rowOff>200025</xdr:rowOff>
    </xdr:to>
    <xdr:cxnSp macro="">
      <xdr:nvCxnSpPr>
        <xdr:cNvPr id="1132" name="Connecteur droit 1131">
          <a:extLst>
            <a:ext uri="{FF2B5EF4-FFF2-40B4-BE49-F238E27FC236}">
              <a16:creationId xmlns:a16="http://schemas.microsoft.com/office/drawing/2014/main" id="{85AADB7A-0757-495E-AB43-ED7C63EC0296}"/>
            </a:ext>
          </a:extLst>
        </xdr:cNvPr>
        <xdr:cNvCxnSpPr/>
      </xdr:nvCxnSpPr>
      <xdr:spPr>
        <a:xfrm flipH="1">
          <a:off x="2354580" y="153238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0</xdr:colOff>
      <xdr:row>58</xdr:row>
      <xdr:rowOff>200025</xdr:rowOff>
    </xdr:to>
    <xdr:cxnSp macro="">
      <xdr:nvCxnSpPr>
        <xdr:cNvPr id="1133" name="Connecteur droit 1132">
          <a:extLst>
            <a:ext uri="{FF2B5EF4-FFF2-40B4-BE49-F238E27FC236}">
              <a16:creationId xmlns:a16="http://schemas.microsoft.com/office/drawing/2014/main" id="{A7B45728-ACCD-4092-B1B2-6B4B93CE7D8F}"/>
            </a:ext>
          </a:extLst>
        </xdr:cNvPr>
        <xdr:cNvCxnSpPr/>
      </xdr:nvCxnSpPr>
      <xdr:spPr>
        <a:xfrm flipH="1">
          <a:off x="2354580" y="158877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0</xdr:colOff>
      <xdr:row>57</xdr:row>
      <xdr:rowOff>200025</xdr:rowOff>
    </xdr:to>
    <xdr:cxnSp macro="">
      <xdr:nvCxnSpPr>
        <xdr:cNvPr id="1134" name="Connecteur droit 1133">
          <a:extLst>
            <a:ext uri="{FF2B5EF4-FFF2-40B4-BE49-F238E27FC236}">
              <a16:creationId xmlns:a16="http://schemas.microsoft.com/office/drawing/2014/main" id="{96EE849B-51CA-4481-8D17-38AF42E8EDCF}"/>
            </a:ext>
          </a:extLst>
        </xdr:cNvPr>
        <xdr:cNvCxnSpPr/>
      </xdr:nvCxnSpPr>
      <xdr:spPr>
        <a:xfrm flipH="1">
          <a:off x="2354580" y="155371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0</xdr:colOff>
      <xdr:row>59</xdr:row>
      <xdr:rowOff>200025</xdr:rowOff>
    </xdr:to>
    <xdr:cxnSp macro="">
      <xdr:nvCxnSpPr>
        <xdr:cNvPr id="1135" name="Connecteur droit 1134">
          <a:extLst>
            <a:ext uri="{FF2B5EF4-FFF2-40B4-BE49-F238E27FC236}">
              <a16:creationId xmlns:a16="http://schemas.microsoft.com/office/drawing/2014/main" id="{F220FB3F-31B6-44DC-81A5-EB878A90F34E}"/>
            </a:ext>
          </a:extLst>
        </xdr:cNvPr>
        <xdr:cNvCxnSpPr/>
      </xdr:nvCxnSpPr>
      <xdr:spPr>
        <a:xfrm flipH="1">
          <a:off x="2354580" y="161010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0</xdr:colOff>
      <xdr:row>60</xdr:row>
      <xdr:rowOff>200025</xdr:rowOff>
    </xdr:to>
    <xdr:cxnSp macro="">
      <xdr:nvCxnSpPr>
        <xdr:cNvPr id="1136" name="Connecteur droit 1135">
          <a:extLst>
            <a:ext uri="{FF2B5EF4-FFF2-40B4-BE49-F238E27FC236}">
              <a16:creationId xmlns:a16="http://schemas.microsoft.com/office/drawing/2014/main" id="{65FB5F15-B500-47BC-BB8C-94AC179CB9B5}"/>
            </a:ext>
          </a:extLst>
        </xdr:cNvPr>
        <xdr:cNvCxnSpPr/>
      </xdr:nvCxnSpPr>
      <xdr:spPr>
        <a:xfrm flipH="1">
          <a:off x="2354580" y="163144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0</xdr:colOff>
      <xdr:row>61</xdr:row>
      <xdr:rowOff>200025</xdr:rowOff>
    </xdr:to>
    <xdr:cxnSp macro="">
      <xdr:nvCxnSpPr>
        <xdr:cNvPr id="1137" name="Connecteur droit 1136">
          <a:extLst>
            <a:ext uri="{FF2B5EF4-FFF2-40B4-BE49-F238E27FC236}">
              <a16:creationId xmlns:a16="http://schemas.microsoft.com/office/drawing/2014/main" id="{C9816F51-8E2D-45B5-B295-D24AC8DEB165}"/>
            </a:ext>
          </a:extLst>
        </xdr:cNvPr>
        <xdr:cNvCxnSpPr/>
      </xdr:nvCxnSpPr>
      <xdr:spPr>
        <a:xfrm flipH="1">
          <a:off x="2354580" y="165277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0</xdr:colOff>
      <xdr:row>62</xdr:row>
      <xdr:rowOff>200025</xdr:rowOff>
    </xdr:to>
    <xdr:cxnSp macro="">
      <xdr:nvCxnSpPr>
        <xdr:cNvPr id="1138" name="Connecteur droit 1137">
          <a:extLst>
            <a:ext uri="{FF2B5EF4-FFF2-40B4-BE49-F238E27FC236}">
              <a16:creationId xmlns:a16="http://schemas.microsoft.com/office/drawing/2014/main" id="{251CC6D2-AC85-4390-B96A-9FC84CA7A8B9}"/>
            </a:ext>
          </a:extLst>
        </xdr:cNvPr>
        <xdr:cNvCxnSpPr/>
      </xdr:nvCxnSpPr>
      <xdr:spPr>
        <a:xfrm flipH="1">
          <a:off x="2354580" y="1674114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9525</xdr:colOff>
      <xdr:row>53</xdr:row>
      <xdr:rowOff>200025</xdr:rowOff>
    </xdr:to>
    <xdr:cxnSp macro="">
      <xdr:nvCxnSpPr>
        <xdr:cNvPr id="1139" name="Connecteur droit 1138">
          <a:extLst>
            <a:ext uri="{FF2B5EF4-FFF2-40B4-BE49-F238E27FC236}">
              <a16:creationId xmlns:a16="http://schemas.microsoft.com/office/drawing/2014/main" id="{35907CBD-8812-4D8E-891D-4D59D6A94CF9}"/>
            </a:ext>
          </a:extLst>
        </xdr:cNvPr>
        <xdr:cNvCxnSpPr/>
      </xdr:nvCxnSpPr>
      <xdr:spPr>
        <a:xfrm>
          <a:off x="2354580" y="140436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43" name="Connecteur droit 1142">
          <a:extLst>
            <a:ext uri="{FF2B5EF4-FFF2-40B4-BE49-F238E27FC236}">
              <a16:creationId xmlns:a16="http://schemas.microsoft.com/office/drawing/2014/main" id="{20882E6E-DB01-4503-A123-9638385B4CFF}"/>
            </a:ext>
          </a:extLst>
        </xdr:cNvPr>
        <xdr:cNvCxnSpPr/>
      </xdr:nvCxnSpPr>
      <xdr:spPr>
        <a:xfrm>
          <a:off x="2354580" y="148971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44" name="Connecteur droit 1143">
          <a:extLst>
            <a:ext uri="{FF2B5EF4-FFF2-40B4-BE49-F238E27FC236}">
              <a16:creationId xmlns:a16="http://schemas.microsoft.com/office/drawing/2014/main" id="{D5B8F69F-8EA6-4D2D-B566-A79DC022B9FD}"/>
            </a:ext>
          </a:extLst>
        </xdr:cNvPr>
        <xdr:cNvCxnSpPr/>
      </xdr:nvCxnSpPr>
      <xdr:spPr>
        <a:xfrm>
          <a:off x="2354580" y="153238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45" name="Connecteur droit 1144">
          <a:extLst>
            <a:ext uri="{FF2B5EF4-FFF2-40B4-BE49-F238E27FC236}">
              <a16:creationId xmlns:a16="http://schemas.microsoft.com/office/drawing/2014/main" id="{B77942B2-0870-4A8A-BCB3-3A2D591BE760}"/>
            </a:ext>
          </a:extLst>
        </xdr:cNvPr>
        <xdr:cNvCxnSpPr/>
      </xdr:nvCxnSpPr>
      <xdr:spPr>
        <a:xfrm>
          <a:off x="2354580" y="151104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46" name="Connecteur droit 1145">
          <a:extLst>
            <a:ext uri="{FF2B5EF4-FFF2-40B4-BE49-F238E27FC236}">
              <a16:creationId xmlns:a16="http://schemas.microsoft.com/office/drawing/2014/main" id="{A39324D4-6C2B-4AF9-BB32-0BE9998E7C62}"/>
            </a:ext>
          </a:extLst>
        </xdr:cNvPr>
        <xdr:cNvCxnSpPr/>
      </xdr:nvCxnSpPr>
      <xdr:spPr>
        <a:xfrm>
          <a:off x="2354580" y="155371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47" name="Connecteur droit 1146">
          <a:extLst>
            <a:ext uri="{FF2B5EF4-FFF2-40B4-BE49-F238E27FC236}">
              <a16:creationId xmlns:a16="http://schemas.microsoft.com/office/drawing/2014/main" id="{425E902E-A38B-4E5D-9948-C5A06420D82B}"/>
            </a:ext>
          </a:extLst>
        </xdr:cNvPr>
        <xdr:cNvCxnSpPr/>
      </xdr:nvCxnSpPr>
      <xdr:spPr>
        <a:xfrm>
          <a:off x="2354580" y="158877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48" name="Connecteur droit 1147">
          <a:extLst>
            <a:ext uri="{FF2B5EF4-FFF2-40B4-BE49-F238E27FC236}">
              <a16:creationId xmlns:a16="http://schemas.microsoft.com/office/drawing/2014/main" id="{D2666B22-83FA-467D-A28E-D05C0551A8A1}"/>
            </a:ext>
          </a:extLst>
        </xdr:cNvPr>
        <xdr:cNvCxnSpPr/>
      </xdr:nvCxnSpPr>
      <xdr:spPr>
        <a:xfrm>
          <a:off x="2354580" y="161010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49" name="Connecteur droit 1148">
          <a:extLst>
            <a:ext uri="{FF2B5EF4-FFF2-40B4-BE49-F238E27FC236}">
              <a16:creationId xmlns:a16="http://schemas.microsoft.com/office/drawing/2014/main" id="{6E0D94EE-0BAC-4BA3-8301-B9CC72FF8FB0}"/>
            </a:ext>
          </a:extLst>
        </xdr:cNvPr>
        <xdr:cNvCxnSpPr/>
      </xdr:nvCxnSpPr>
      <xdr:spPr>
        <a:xfrm>
          <a:off x="2354580" y="163144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50" name="Connecteur droit 1149">
          <a:extLst>
            <a:ext uri="{FF2B5EF4-FFF2-40B4-BE49-F238E27FC236}">
              <a16:creationId xmlns:a16="http://schemas.microsoft.com/office/drawing/2014/main" id="{E644218C-E508-4A42-87CC-25B31275A365}"/>
            </a:ext>
          </a:extLst>
        </xdr:cNvPr>
        <xdr:cNvCxnSpPr/>
      </xdr:nvCxnSpPr>
      <xdr:spPr>
        <a:xfrm>
          <a:off x="2354580" y="167411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61</xdr:row>
      <xdr:rowOff>0</xdr:rowOff>
    </xdr:from>
    <xdr:to>
      <xdr:col>2</xdr:col>
      <xdr:colOff>0</xdr:colOff>
      <xdr:row>61</xdr:row>
      <xdr:rowOff>200025</xdr:rowOff>
    </xdr:to>
    <xdr:cxnSp macro="">
      <xdr:nvCxnSpPr>
        <xdr:cNvPr id="1151" name="Connecteur droit 1150">
          <a:extLst>
            <a:ext uri="{FF2B5EF4-FFF2-40B4-BE49-F238E27FC236}">
              <a16:creationId xmlns:a16="http://schemas.microsoft.com/office/drawing/2014/main" id="{61200F7F-41E1-4022-88A9-AB2CF8AE9470}"/>
            </a:ext>
          </a:extLst>
        </xdr:cNvPr>
        <xdr:cNvCxnSpPr/>
      </xdr:nvCxnSpPr>
      <xdr:spPr>
        <a:xfrm>
          <a:off x="2276475" y="16527780"/>
          <a:ext cx="133540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55" name="Connecteur droit 1154">
          <a:extLst>
            <a:ext uri="{FF2B5EF4-FFF2-40B4-BE49-F238E27FC236}">
              <a16:creationId xmlns:a16="http://schemas.microsoft.com/office/drawing/2014/main" id="{9C2B596A-B0BC-474A-98C7-8C219DD2B8F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56" name="Connecteur droit 1155">
          <a:extLst>
            <a:ext uri="{FF2B5EF4-FFF2-40B4-BE49-F238E27FC236}">
              <a16:creationId xmlns:a16="http://schemas.microsoft.com/office/drawing/2014/main" id="{04EDCE62-0805-4AAD-BA3D-EAC4A667A27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57" name="Connecteur droit 1156">
          <a:extLst>
            <a:ext uri="{FF2B5EF4-FFF2-40B4-BE49-F238E27FC236}">
              <a16:creationId xmlns:a16="http://schemas.microsoft.com/office/drawing/2014/main" id="{6388E116-0779-4E12-A887-1F2BEA84CF5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58" name="Connecteur droit 1157">
          <a:extLst>
            <a:ext uri="{FF2B5EF4-FFF2-40B4-BE49-F238E27FC236}">
              <a16:creationId xmlns:a16="http://schemas.microsoft.com/office/drawing/2014/main" id="{FF13655A-DAEF-4DEF-8CEB-76A6DFFC628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59" name="Connecteur droit 1158">
          <a:extLst>
            <a:ext uri="{FF2B5EF4-FFF2-40B4-BE49-F238E27FC236}">
              <a16:creationId xmlns:a16="http://schemas.microsoft.com/office/drawing/2014/main" id="{26065D2F-8E2D-414D-AEAE-4B024231EA43}"/>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0" name="Connecteur droit 1159">
          <a:extLst>
            <a:ext uri="{FF2B5EF4-FFF2-40B4-BE49-F238E27FC236}">
              <a16:creationId xmlns:a16="http://schemas.microsoft.com/office/drawing/2014/main" id="{EAF1CA55-2EEB-48EB-8621-9EDBE43BE79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61" name="Connecteur droit 1160">
          <a:extLst>
            <a:ext uri="{FF2B5EF4-FFF2-40B4-BE49-F238E27FC236}">
              <a16:creationId xmlns:a16="http://schemas.microsoft.com/office/drawing/2014/main" id="{32BD1F0E-210C-4255-9575-54E39907C66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62" name="Connecteur droit 1161">
          <a:extLst>
            <a:ext uri="{FF2B5EF4-FFF2-40B4-BE49-F238E27FC236}">
              <a16:creationId xmlns:a16="http://schemas.microsoft.com/office/drawing/2014/main" id="{D3FA4FEF-819A-4EE3-9D71-CD38732DCAC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63" name="Connecteur droit 1162">
          <a:extLst>
            <a:ext uri="{FF2B5EF4-FFF2-40B4-BE49-F238E27FC236}">
              <a16:creationId xmlns:a16="http://schemas.microsoft.com/office/drawing/2014/main" id="{60A2E4A6-FB59-4CFC-A82A-E48076F59805}"/>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64" name="Connecteur droit 1163">
          <a:extLst>
            <a:ext uri="{FF2B5EF4-FFF2-40B4-BE49-F238E27FC236}">
              <a16:creationId xmlns:a16="http://schemas.microsoft.com/office/drawing/2014/main" id="{E7BA8777-3237-4A8E-99C6-B33F03F71BB8}"/>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65" name="Connecteur droit 1164">
          <a:extLst>
            <a:ext uri="{FF2B5EF4-FFF2-40B4-BE49-F238E27FC236}">
              <a16:creationId xmlns:a16="http://schemas.microsoft.com/office/drawing/2014/main" id="{4FBDC4F7-CFC9-474F-BEA5-31176603B76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66" name="Connecteur droit 1165">
          <a:extLst>
            <a:ext uri="{FF2B5EF4-FFF2-40B4-BE49-F238E27FC236}">
              <a16:creationId xmlns:a16="http://schemas.microsoft.com/office/drawing/2014/main" id="{FE1428B6-CD8C-4826-A6EF-AA6F037A1AFB}"/>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67" name="Connecteur droit 1166">
          <a:extLst>
            <a:ext uri="{FF2B5EF4-FFF2-40B4-BE49-F238E27FC236}">
              <a16:creationId xmlns:a16="http://schemas.microsoft.com/office/drawing/2014/main" id="{056CDAB3-DEF3-4904-911B-FA0E9D0C6A13}"/>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68" name="Connecteur droit 1167">
          <a:extLst>
            <a:ext uri="{FF2B5EF4-FFF2-40B4-BE49-F238E27FC236}">
              <a16:creationId xmlns:a16="http://schemas.microsoft.com/office/drawing/2014/main" id="{A3AEA0E4-1D1D-4BC1-A88B-FBDF9D2EE1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9" name="Connecteur droit 1168">
          <a:extLst>
            <a:ext uri="{FF2B5EF4-FFF2-40B4-BE49-F238E27FC236}">
              <a16:creationId xmlns:a16="http://schemas.microsoft.com/office/drawing/2014/main" id="{9D77CFC0-F5F6-48F0-8DC6-FE0043725AA2}"/>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70" name="Connecteur droit 1169">
          <a:extLst>
            <a:ext uri="{FF2B5EF4-FFF2-40B4-BE49-F238E27FC236}">
              <a16:creationId xmlns:a16="http://schemas.microsoft.com/office/drawing/2014/main" id="{D4D88ED0-859B-4228-93F3-5CE9B26FBB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71" name="Connecteur droit 1170">
          <a:extLst>
            <a:ext uri="{FF2B5EF4-FFF2-40B4-BE49-F238E27FC236}">
              <a16:creationId xmlns:a16="http://schemas.microsoft.com/office/drawing/2014/main" id="{7ED19D35-166F-491D-952E-39647F522606}"/>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72" name="Connecteur droit 1171">
          <a:extLst>
            <a:ext uri="{FF2B5EF4-FFF2-40B4-BE49-F238E27FC236}">
              <a16:creationId xmlns:a16="http://schemas.microsoft.com/office/drawing/2014/main" id="{B6EC3999-D2F1-4A24-B7C6-8A63BBEEB9B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173" name="Connecteur droit 1172">
          <a:extLst>
            <a:ext uri="{FF2B5EF4-FFF2-40B4-BE49-F238E27FC236}">
              <a16:creationId xmlns:a16="http://schemas.microsoft.com/office/drawing/2014/main" id="{EA1E3489-4303-48F1-ACED-FDBBFAEB7A6F}"/>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174" name="Connecteur droit 1173">
          <a:extLst>
            <a:ext uri="{FF2B5EF4-FFF2-40B4-BE49-F238E27FC236}">
              <a16:creationId xmlns:a16="http://schemas.microsoft.com/office/drawing/2014/main" id="{36F037BF-A1DA-44CD-81E6-22A9108CB8E2}"/>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175" name="Connecteur droit 1174">
          <a:extLst>
            <a:ext uri="{FF2B5EF4-FFF2-40B4-BE49-F238E27FC236}">
              <a16:creationId xmlns:a16="http://schemas.microsoft.com/office/drawing/2014/main" id="{EA6C6F0A-10E6-4F1C-A125-563C17876571}"/>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176" name="Connecteur droit 1175">
          <a:extLst>
            <a:ext uri="{FF2B5EF4-FFF2-40B4-BE49-F238E27FC236}">
              <a16:creationId xmlns:a16="http://schemas.microsoft.com/office/drawing/2014/main" id="{2EF766C6-6953-4B06-BAF3-62C7017BE85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177" name="Connecteur droit 1176">
          <a:extLst>
            <a:ext uri="{FF2B5EF4-FFF2-40B4-BE49-F238E27FC236}">
              <a16:creationId xmlns:a16="http://schemas.microsoft.com/office/drawing/2014/main" id="{5F436CC9-C067-4DC2-B96E-03D8D81F3CAA}"/>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178" name="Connecteur droit 1177">
          <a:extLst>
            <a:ext uri="{FF2B5EF4-FFF2-40B4-BE49-F238E27FC236}">
              <a16:creationId xmlns:a16="http://schemas.microsoft.com/office/drawing/2014/main" id="{5BAB6F3E-9AA9-4A95-B43C-533ACF22D789}"/>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179" name="Connecteur droit 1178">
          <a:extLst>
            <a:ext uri="{FF2B5EF4-FFF2-40B4-BE49-F238E27FC236}">
              <a16:creationId xmlns:a16="http://schemas.microsoft.com/office/drawing/2014/main" id="{3DB35FF3-22B9-4639-B7CD-8DD8BFB2FBC7}"/>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180" name="Connecteur droit 1179">
          <a:extLst>
            <a:ext uri="{FF2B5EF4-FFF2-40B4-BE49-F238E27FC236}">
              <a16:creationId xmlns:a16="http://schemas.microsoft.com/office/drawing/2014/main" id="{BCB5D29E-21E1-406E-B642-7DF4618E14C6}"/>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181" name="Connecteur droit 1180">
          <a:extLst>
            <a:ext uri="{FF2B5EF4-FFF2-40B4-BE49-F238E27FC236}">
              <a16:creationId xmlns:a16="http://schemas.microsoft.com/office/drawing/2014/main" id="{DFFFA91E-552B-4CAE-9498-B6911BF076A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182" name="Connecteur droit 1181">
          <a:extLst>
            <a:ext uri="{FF2B5EF4-FFF2-40B4-BE49-F238E27FC236}">
              <a16:creationId xmlns:a16="http://schemas.microsoft.com/office/drawing/2014/main" id="{A9684CDF-0928-4906-9AF9-590869D3C5CA}"/>
            </a:ext>
          </a:extLst>
        </xdr:cNvPr>
        <xdr:cNvCxnSpPr/>
      </xdr:nvCxnSpPr>
      <xdr:spPr>
        <a:xfrm>
          <a:off x="2354580" y="1642300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3" name="Connecteur droit 1182">
          <a:extLst>
            <a:ext uri="{FF2B5EF4-FFF2-40B4-BE49-F238E27FC236}">
              <a16:creationId xmlns:a16="http://schemas.microsoft.com/office/drawing/2014/main" id="{26937999-CAAB-4661-813C-38FB232E7B5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4" name="Connecteur droit 1183">
          <a:extLst>
            <a:ext uri="{FF2B5EF4-FFF2-40B4-BE49-F238E27FC236}">
              <a16:creationId xmlns:a16="http://schemas.microsoft.com/office/drawing/2014/main" id="{CA9D682E-947F-4A88-81D4-96EF5E7E8B0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5" name="Connecteur droit 1184">
          <a:extLst>
            <a:ext uri="{FF2B5EF4-FFF2-40B4-BE49-F238E27FC236}">
              <a16:creationId xmlns:a16="http://schemas.microsoft.com/office/drawing/2014/main" id="{AD180DB4-B6C5-454F-98AD-704E9FE3EF3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6" name="Connecteur droit 1185">
          <a:extLst>
            <a:ext uri="{FF2B5EF4-FFF2-40B4-BE49-F238E27FC236}">
              <a16:creationId xmlns:a16="http://schemas.microsoft.com/office/drawing/2014/main" id="{9066903D-B8CD-4B2F-9CEE-D735460C1C0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7" name="Connecteur droit 1186">
          <a:extLst>
            <a:ext uri="{FF2B5EF4-FFF2-40B4-BE49-F238E27FC236}">
              <a16:creationId xmlns:a16="http://schemas.microsoft.com/office/drawing/2014/main" id="{7DFD255F-7C6F-4FDF-8673-4365F51FDB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8" name="Connecteur droit 1187">
          <a:extLst>
            <a:ext uri="{FF2B5EF4-FFF2-40B4-BE49-F238E27FC236}">
              <a16:creationId xmlns:a16="http://schemas.microsoft.com/office/drawing/2014/main" id="{2F16D11E-3E8B-48E8-93EE-5650E890C42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9" name="Connecteur droit 1188">
          <a:extLst>
            <a:ext uri="{FF2B5EF4-FFF2-40B4-BE49-F238E27FC236}">
              <a16:creationId xmlns:a16="http://schemas.microsoft.com/office/drawing/2014/main" id="{E8367FA7-00C8-4BD9-9944-747875D3F1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0" name="Connecteur droit 1189">
          <a:extLst>
            <a:ext uri="{FF2B5EF4-FFF2-40B4-BE49-F238E27FC236}">
              <a16:creationId xmlns:a16="http://schemas.microsoft.com/office/drawing/2014/main" id="{039D0A00-EE69-4016-BADD-3A13B4C3799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1" name="Connecteur droit 1190">
          <a:extLst>
            <a:ext uri="{FF2B5EF4-FFF2-40B4-BE49-F238E27FC236}">
              <a16:creationId xmlns:a16="http://schemas.microsoft.com/office/drawing/2014/main" id="{370EEF37-28C1-4A59-B3A1-9864BF9BCAC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2" name="Connecteur droit 1191">
          <a:extLst>
            <a:ext uri="{FF2B5EF4-FFF2-40B4-BE49-F238E27FC236}">
              <a16:creationId xmlns:a16="http://schemas.microsoft.com/office/drawing/2014/main" id="{E1798414-5D55-4CBB-A940-2B87FFCEC0F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3" name="Connecteur droit 1192">
          <a:extLst>
            <a:ext uri="{FF2B5EF4-FFF2-40B4-BE49-F238E27FC236}">
              <a16:creationId xmlns:a16="http://schemas.microsoft.com/office/drawing/2014/main" id="{0DC901FA-3336-4DA0-97FF-CFB8B2B8CD2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4" name="Connecteur droit 1193">
          <a:extLst>
            <a:ext uri="{FF2B5EF4-FFF2-40B4-BE49-F238E27FC236}">
              <a16:creationId xmlns:a16="http://schemas.microsoft.com/office/drawing/2014/main" id="{6BAA8DD1-251C-44E8-8599-A828603C41D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5" name="Connecteur droit 1194">
          <a:extLst>
            <a:ext uri="{FF2B5EF4-FFF2-40B4-BE49-F238E27FC236}">
              <a16:creationId xmlns:a16="http://schemas.microsoft.com/office/drawing/2014/main" id="{4AD8A4CD-C950-4267-99E6-4C2EE7DB886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6" name="Connecteur droit 1195">
          <a:extLst>
            <a:ext uri="{FF2B5EF4-FFF2-40B4-BE49-F238E27FC236}">
              <a16:creationId xmlns:a16="http://schemas.microsoft.com/office/drawing/2014/main" id="{AA27B344-A713-4D39-A7E6-2C29406FB24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7" name="Connecteur droit 1196">
          <a:extLst>
            <a:ext uri="{FF2B5EF4-FFF2-40B4-BE49-F238E27FC236}">
              <a16:creationId xmlns:a16="http://schemas.microsoft.com/office/drawing/2014/main" id="{840DD17A-09A9-44A7-AEBC-20D8280FE5B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8" name="Connecteur droit 1197">
          <a:extLst>
            <a:ext uri="{FF2B5EF4-FFF2-40B4-BE49-F238E27FC236}">
              <a16:creationId xmlns:a16="http://schemas.microsoft.com/office/drawing/2014/main" id="{ECE75057-3365-4803-A6B5-E13C2F73221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9" name="Connecteur droit 1198">
          <a:extLst>
            <a:ext uri="{FF2B5EF4-FFF2-40B4-BE49-F238E27FC236}">
              <a16:creationId xmlns:a16="http://schemas.microsoft.com/office/drawing/2014/main" id="{CC8C65F9-5B6B-4D95-8AAC-9CB00A78929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0" name="Connecteur droit 1199">
          <a:extLst>
            <a:ext uri="{FF2B5EF4-FFF2-40B4-BE49-F238E27FC236}">
              <a16:creationId xmlns:a16="http://schemas.microsoft.com/office/drawing/2014/main" id="{279346A4-BDE7-46E4-92C2-8E553BA66BE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1" name="Connecteur droit 1200">
          <a:extLst>
            <a:ext uri="{FF2B5EF4-FFF2-40B4-BE49-F238E27FC236}">
              <a16:creationId xmlns:a16="http://schemas.microsoft.com/office/drawing/2014/main" id="{6B1730D8-165F-4E9D-B5F2-EADE4C2A7D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2" name="Connecteur droit 1201">
          <a:extLst>
            <a:ext uri="{FF2B5EF4-FFF2-40B4-BE49-F238E27FC236}">
              <a16:creationId xmlns:a16="http://schemas.microsoft.com/office/drawing/2014/main" id="{37A68556-02C8-4E48-83CF-48405F9F1F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203" name="Connecteur droit 1202">
          <a:extLst>
            <a:ext uri="{FF2B5EF4-FFF2-40B4-BE49-F238E27FC236}">
              <a16:creationId xmlns:a16="http://schemas.microsoft.com/office/drawing/2014/main" id="{3E9EC402-7F5B-4544-B904-451CE569ADC8}"/>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4" name="Connecteur droit 1203">
          <a:extLst>
            <a:ext uri="{FF2B5EF4-FFF2-40B4-BE49-F238E27FC236}">
              <a16:creationId xmlns:a16="http://schemas.microsoft.com/office/drawing/2014/main" id="{CB52E446-39AC-401D-99BF-938258D909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5" name="Connecteur droit 1204">
          <a:extLst>
            <a:ext uri="{FF2B5EF4-FFF2-40B4-BE49-F238E27FC236}">
              <a16:creationId xmlns:a16="http://schemas.microsoft.com/office/drawing/2014/main" id="{C5F81905-6731-4FF5-9A29-6F50B8F7A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6" name="Connecteur droit 1205">
          <a:extLst>
            <a:ext uri="{FF2B5EF4-FFF2-40B4-BE49-F238E27FC236}">
              <a16:creationId xmlns:a16="http://schemas.microsoft.com/office/drawing/2014/main" id="{06A49DF0-B208-42C6-BC25-100A60E66C8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7" name="Connecteur droit 1206">
          <a:extLst>
            <a:ext uri="{FF2B5EF4-FFF2-40B4-BE49-F238E27FC236}">
              <a16:creationId xmlns:a16="http://schemas.microsoft.com/office/drawing/2014/main" id="{BD6E91DD-676E-4FE5-933B-EA907E12D14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08" name="Connecteur droit 1207">
          <a:extLst>
            <a:ext uri="{FF2B5EF4-FFF2-40B4-BE49-F238E27FC236}">
              <a16:creationId xmlns:a16="http://schemas.microsoft.com/office/drawing/2014/main" id="{5EDC023A-8DA9-4344-A149-AE082843C3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9" name="Connecteur droit 1208">
          <a:extLst>
            <a:ext uri="{FF2B5EF4-FFF2-40B4-BE49-F238E27FC236}">
              <a16:creationId xmlns:a16="http://schemas.microsoft.com/office/drawing/2014/main" id="{B72543AC-69E3-4DE6-856D-62DCBAD04A0E}"/>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0" name="Connecteur droit 1209">
          <a:extLst>
            <a:ext uri="{FF2B5EF4-FFF2-40B4-BE49-F238E27FC236}">
              <a16:creationId xmlns:a16="http://schemas.microsoft.com/office/drawing/2014/main" id="{055F14B6-F95D-48C0-9B6C-C76AD46C77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1" name="Connecteur droit 1210">
          <a:extLst>
            <a:ext uri="{FF2B5EF4-FFF2-40B4-BE49-F238E27FC236}">
              <a16:creationId xmlns:a16="http://schemas.microsoft.com/office/drawing/2014/main" id="{4E2A13E5-D07A-46AB-A90A-0038D3BB76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2" name="Connecteur droit 1211">
          <a:extLst>
            <a:ext uri="{FF2B5EF4-FFF2-40B4-BE49-F238E27FC236}">
              <a16:creationId xmlns:a16="http://schemas.microsoft.com/office/drawing/2014/main" id="{9AF4DD9D-06E0-400C-942D-2EF75ADCB85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3" name="Connecteur droit 1212">
          <a:extLst>
            <a:ext uri="{FF2B5EF4-FFF2-40B4-BE49-F238E27FC236}">
              <a16:creationId xmlns:a16="http://schemas.microsoft.com/office/drawing/2014/main" id="{1337E219-8214-403C-BCCD-D6C570BC12B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4" name="Connecteur droit 1213">
          <a:extLst>
            <a:ext uri="{FF2B5EF4-FFF2-40B4-BE49-F238E27FC236}">
              <a16:creationId xmlns:a16="http://schemas.microsoft.com/office/drawing/2014/main" id="{FC3C9372-FB34-4580-96DA-DAA7403F19E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5" name="Connecteur droit 1214">
          <a:extLst>
            <a:ext uri="{FF2B5EF4-FFF2-40B4-BE49-F238E27FC236}">
              <a16:creationId xmlns:a16="http://schemas.microsoft.com/office/drawing/2014/main" id="{7FE7A0CA-0886-44E5-9F05-97BDCC5FBCB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6" name="Connecteur droit 1215">
          <a:extLst>
            <a:ext uri="{FF2B5EF4-FFF2-40B4-BE49-F238E27FC236}">
              <a16:creationId xmlns:a16="http://schemas.microsoft.com/office/drawing/2014/main" id="{A228E764-B9DC-4087-96C7-42B7FD8014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7" name="Connecteur droit 1216">
          <a:extLst>
            <a:ext uri="{FF2B5EF4-FFF2-40B4-BE49-F238E27FC236}">
              <a16:creationId xmlns:a16="http://schemas.microsoft.com/office/drawing/2014/main" id="{387E580C-9F07-42AF-8133-7C6ED911115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8" name="Connecteur droit 1217">
          <a:extLst>
            <a:ext uri="{FF2B5EF4-FFF2-40B4-BE49-F238E27FC236}">
              <a16:creationId xmlns:a16="http://schemas.microsoft.com/office/drawing/2014/main" id="{07F61D30-F115-438A-9973-5E5A57C9CC0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9" name="Connecteur droit 1218">
          <a:extLst>
            <a:ext uri="{FF2B5EF4-FFF2-40B4-BE49-F238E27FC236}">
              <a16:creationId xmlns:a16="http://schemas.microsoft.com/office/drawing/2014/main" id="{01D80A2F-07E1-4D4D-8DB4-929A5D90095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0" name="Connecteur droit 1219">
          <a:extLst>
            <a:ext uri="{FF2B5EF4-FFF2-40B4-BE49-F238E27FC236}">
              <a16:creationId xmlns:a16="http://schemas.microsoft.com/office/drawing/2014/main" id="{15327B3B-FC28-48A1-A8BB-1DDF9820D15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1" name="Connecteur droit 1220">
          <a:extLst>
            <a:ext uri="{FF2B5EF4-FFF2-40B4-BE49-F238E27FC236}">
              <a16:creationId xmlns:a16="http://schemas.microsoft.com/office/drawing/2014/main" id="{A3BA1F71-8379-4AA9-8EB3-3BB0A69CAA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2" name="Connecteur droit 1221">
          <a:extLst>
            <a:ext uri="{FF2B5EF4-FFF2-40B4-BE49-F238E27FC236}">
              <a16:creationId xmlns:a16="http://schemas.microsoft.com/office/drawing/2014/main" id="{C881676E-9173-4EC8-A408-0052479410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3" name="Connecteur droit 1222">
          <a:extLst>
            <a:ext uri="{FF2B5EF4-FFF2-40B4-BE49-F238E27FC236}">
              <a16:creationId xmlns:a16="http://schemas.microsoft.com/office/drawing/2014/main" id="{5EB73AD3-0D40-4DD4-B1B5-4C0F529315A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24" name="Connecteur droit 1223">
          <a:extLst>
            <a:ext uri="{FF2B5EF4-FFF2-40B4-BE49-F238E27FC236}">
              <a16:creationId xmlns:a16="http://schemas.microsoft.com/office/drawing/2014/main" id="{D94BCC7B-A6B5-41E4-8F47-563CAE9E350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5" name="Connecteur droit 1224">
          <a:extLst>
            <a:ext uri="{FF2B5EF4-FFF2-40B4-BE49-F238E27FC236}">
              <a16:creationId xmlns:a16="http://schemas.microsoft.com/office/drawing/2014/main" id="{0828D714-4A7A-4C04-ABE7-AE89362868D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6" name="Connecteur droit 1225">
          <a:extLst>
            <a:ext uri="{FF2B5EF4-FFF2-40B4-BE49-F238E27FC236}">
              <a16:creationId xmlns:a16="http://schemas.microsoft.com/office/drawing/2014/main" id="{E15E3F40-D2FF-4DCB-8313-C4295828E8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7" name="Connecteur droit 1226">
          <a:extLst>
            <a:ext uri="{FF2B5EF4-FFF2-40B4-BE49-F238E27FC236}">
              <a16:creationId xmlns:a16="http://schemas.microsoft.com/office/drawing/2014/main" id="{4683A5E6-3B8D-4F74-B3FA-C7280C1BC0F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8" name="Connecteur droit 1227">
          <a:extLst>
            <a:ext uri="{FF2B5EF4-FFF2-40B4-BE49-F238E27FC236}">
              <a16:creationId xmlns:a16="http://schemas.microsoft.com/office/drawing/2014/main" id="{F96C6DB9-5777-485C-AD9E-EDC5985992B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9" name="Connecteur droit 1228">
          <a:extLst>
            <a:ext uri="{FF2B5EF4-FFF2-40B4-BE49-F238E27FC236}">
              <a16:creationId xmlns:a16="http://schemas.microsoft.com/office/drawing/2014/main" id="{E2E3F635-C977-4E13-89E1-EA67264903A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0" name="Connecteur droit 1229">
          <a:extLst>
            <a:ext uri="{FF2B5EF4-FFF2-40B4-BE49-F238E27FC236}">
              <a16:creationId xmlns:a16="http://schemas.microsoft.com/office/drawing/2014/main" id="{CBDAD32E-7B58-4312-9016-4A79C2F676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1" name="Connecteur droit 1230">
          <a:extLst>
            <a:ext uri="{FF2B5EF4-FFF2-40B4-BE49-F238E27FC236}">
              <a16:creationId xmlns:a16="http://schemas.microsoft.com/office/drawing/2014/main" id="{80CA99DF-EFE0-4479-B26F-DBD97541C6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2" name="Connecteur droit 1231">
          <a:extLst>
            <a:ext uri="{FF2B5EF4-FFF2-40B4-BE49-F238E27FC236}">
              <a16:creationId xmlns:a16="http://schemas.microsoft.com/office/drawing/2014/main" id="{29EEF69E-686B-4C38-822D-16E401B285C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3" name="Connecteur droit 1232">
          <a:extLst>
            <a:ext uri="{FF2B5EF4-FFF2-40B4-BE49-F238E27FC236}">
              <a16:creationId xmlns:a16="http://schemas.microsoft.com/office/drawing/2014/main" id="{51B26643-0525-4C1A-A7ED-D278C654238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4" name="Connecteur droit 1233">
          <a:extLst>
            <a:ext uri="{FF2B5EF4-FFF2-40B4-BE49-F238E27FC236}">
              <a16:creationId xmlns:a16="http://schemas.microsoft.com/office/drawing/2014/main" id="{1F984AEA-E526-4BCC-A999-B0ACD5541C2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5" name="Connecteur droit 1234">
          <a:extLst>
            <a:ext uri="{FF2B5EF4-FFF2-40B4-BE49-F238E27FC236}">
              <a16:creationId xmlns:a16="http://schemas.microsoft.com/office/drawing/2014/main" id="{B87AEBAB-8D25-4362-A560-4E2E0B634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6" name="Connecteur droit 1235">
          <a:extLst>
            <a:ext uri="{FF2B5EF4-FFF2-40B4-BE49-F238E27FC236}">
              <a16:creationId xmlns:a16="http://schemas.microsoft.com/office/drawing/2014/main" id="{DF12E016-6139-4A73-9E41-C3EAB3A3A974}"/>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7" name="Connecteur droit 1236">
          <a:extLst>
            <a:ext uri="{FF2B5EF4-FFF2-40B4-BE49-F238E27FC236}">
              <a16:creationId xmlns:a16="http://schemas.microsoft.com/office/drawing/2014/main" id="{3DFB757B-B41E-42DE-8CE7-7D221D1CD4B9}"/>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8" name="Connecteur droit 1237">
          <a:extLst>
            <a:ext uri="{FF2B5EF4-FFF2-40B4-BE49-F238E27FC236}">
              <a16:creationId xmlns:a16="http://schemas.microsoft.com/office/drawing/2014/main" id="{EA4E49DD-25D3-4C41-9B4B-0F10F31BCD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39" name="Connecteur droit 1238">
          <a:extLst>
            <a:ext uri="{FF2B5EF4-FFF2-40B4-BE49-F238E27FC236}">
              <a16:creationId xmlns:a16="http://schemas.microsoft.com/office/drawing/2014/main" id="{07B7B7BF-2EA7-4235-8F2C-FC5958A226BD}"/>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0" name="Connecteur droit 1239">
          <a:extLst>
            <a:ext uri="{FF2B5EF4-FFF2-40B4-BE49-F238E27FC236}">
              <a16:creationId xmlns:a16="http://schemas.microsoft.com/office/drawing/2014/main" id="{D73C40AD-938C-45B9-8EE9-00CBB5E32DA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1" name="Connecteur droit 1240">
          <a:extLst>
            <a:ext uri="{FF2B5EF4-FFF2-40B4-BE49-F238E27FC236}">
              <a16:creationId xmlns:a16="http://schemas.microsoft.com/office/drawing/2014/main" id="{FDD87CE0-477B-4B6B-955F-6D00F3B7A1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2" name="Connecteur droit 1241">
          <a:extLst>
            <a:ext uri="{FF2B5EF4-FFF2-40B4-BE49-F238E27FC236}">
              <a16:creationId xmlns:a16="http://schemas.microsoft.com/office/drawing/2014/main" id="{1A28F9EF-8BF2-453B-BB61-4F7E4F5D1E6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3" name="Connecteur droit 1242">
          <a:extLst>
            <a:ext uri="{FF2B5EF4-FFF2-40B4-BE49-F238E27FC236}">
              <a16:creationId xmlns:a16="http://schemas.microsoft.com/office/drawing/2014/main" id="{0A00226C-74CA-4B4B-8098-04F7932C480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4" name="Connecteur droit 1243">
          <a:extLst>
            <a:ext uri="{FF2B5EF4-FFF2-40B4-BE49-F238E27FC236}">
              <a16:creationId xmlns:a16="http://schemas.microsoft.com/office/drawing/2014/main" id="{F96F338F-545C-4BB0-A8D3-DF04BF77941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5" name="Connecteur droit 1244">
          <a:extLst>
            <a:ext uri="{FF2B5EF4-FFF2-40B4-BE49-F238E27FC236}">
              <a16:creationId xmlns:a16="http://schemas.microsoft.com/office/drawing/2014/main" id="{DB234E88-D041-4DCD-865C-0770040D491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6" name="Connecteur droit 1245">
          <a:extLst>
            <a:ext uri="{FF2B5EF4-FFF2-40B4-BE49-F238E27FC236}">
              <a16:creationId xmlns:a16="http://schemas.microsoft.com/office/drawing/2014/main" id="{19D4E168-CB25-4CA0-B9E1-5A5BC98D171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7" name="Connecteur droit 1246">
          <a:extLst>
            <a:ext uri="{FF2B5EF4-FFF2-40B4-BE49-F238E27FC236}">
              <a16:creationId xmlns:a16="http://schemas.microsoft.com/office/drawing/2014/main" id="{8BE78B01-F528-4ED2-94F1-75428577E5F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8" name="Connecteur droit 1247">
          <a:extLst>
            <a:ext uri="{FF2B5EF4-FFF2-40B4-BE49-F238E27FC236}">
              <a16:creationId xmlns:a16="http://schemas.microsoft.com/office/drawing/2014/main" id="{296AE07B-36C9-41FA-AAD9-31C1B2BB59B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9" name="Connecteur droit 1248">
          <a:extLst>
            <a:ext uri="{FF2B5EF4-FFF2-40B4-BE49-F238E27FC236}">
              <a16:creationId xmlns:a16="http://schemas.microsoft.com/office/drawing/2014/main" id="{763BF8F7-497F-4DC4-9611-F635E134D547}"/>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0" name="Connecteur droit 1249">
          <a:extLst>
            <a:ext uri="{FF2B5EF4-FFF2-40B4-BE49-F238E27FC236}">
              <a16:creationId xmlns:a16="http://schemas.microsoft.com/office/drawing/2014/main" id="{CBCC4B4B-692F-49E2-A173-192DB4E327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1" name="Connecteur droit 1250">
          <a:extLst>
            <a:ext uri="{FF2B5EF4-FFF2-40B4-BE49-F238E27FC236}">
              <a16:creationId xmlns:a16="http://schemas.microsoft.com/office/drawing/2014/main" id="{FA364966-353F-4210-AAF8-FC0123E7AC6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2" name="Connecteur droit 1251">
          <a:extLst>
            <a:ext uri="{FF2B5EF4-FFF2-40B4-BE49-F238E27FC236}">
              <a16:creationId xmlns:a16="http://schemas.microsoft.com/office/drawing/2014/main" id="{21482563-F4EE-4C62-9E18-60ABF02C6DD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3" name="Connecteur droit 1252">
          <a:extLst>
            <a:ext uri="{FF2B5EF4-FFF2-40B4-BE49-F238E27FC236}">
              <a16:creationId xmlns:a16="http://schemas.microsoft.com/office/drawing/2014/main" id="{667A2A53-BFA7-433D-8D5B-8B5D0689002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4" name="Connecteur droit 1253">
          <a:extLst>
            <a:ext uri="{FF2B5EF4-FFF2-40B4-BE49-F238E27FC236}">
              <a16:creationId xmlns:a16="http://schemas.microsoft.com/office/drawing/2014/main" id="{0CEDF0B7-F73E-43AC-8500-19AB13F165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5" name="Connecteur droit 1254">
          <a:extLst>
            <a:ext uri="{FF2B5EF4-FFF2-40B4-BE49-F238E27FC236}">
              <a16:creationId xmlns:a16="http://schemas.microsoft.com/office/drawing/2014/main" id="{31562890-8888-4026-88C1-480530E3248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6" name="Connecteur droit 1255">
          <a:extLst>
            <a:ext uri="{FF2B5EF4-FFF2-40B4-BE49-F238E27FC236}">
              <a16:creationId xmlns:a16="http://schemas.microsoft.com/office/drawing/2014/main" id="{BB4D82D9-2840-4C63-B812-2024202301B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7" name="Connecteur droit 1256">
          <a:extLst>
            <a:ext uri="{FF2B5EF4-FFF2-40B4-BE49-F238E27FC236}">
              <a16:creationId xmlns:a16="http://schemas.microsoft.com/office/drawing/2014/main" id="{73216D1A-0AF4-4C1D-BF6F-50B3ECD1BF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58" name="Connecteur droit 1257">
          <a:extLst>
            <a:ext uri="{FF2B5EF4-FFF2-40B4-BE49-F238E27FC236}">
              <a16:creationId xmlns:a16="http://schemas.microsoft.com/office/drawing/2014/main" id="{8EAEE996-AF05-40DF-94BE-2453A025476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9" name="Connecteur droit 1258">
          <a:extLst>
            <a:ext uri="{FF2B5EF4-FFF2-40B4-BE49-F238E27FC236}">
              <a16:creationId xmlns:a16="http://schemas.microsoft.com/office/drawing/2014/main" id="{9A65911F-A500-4AC9-88B3-F9A1AD9E11F5}"/>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0" name="Connecteur droit 1259">
          <a:extLst>
            <a:ext uri="{FF2B5EF4-FFF2-40B4-BE49-F238E27FC236}">
              <a16:creationId xmlns:a16="http://schemas.microsoft.com/office/drawing/2014/main" id="{B2A1D484-9342-4598-A308-8D01F33D28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1" name="Connecteur droit 1260">
          <a:extLst>
            <a:ext uri="{FF2B5EF4-FFF2-40B4-BE49-F238E27FC236}">
              <a16:creationId xmlns:a16="http://schemas.microsoft.com/office/drawing/2014/main" id="{6E376F76-88A0-4975-9C2E-9BEE2782ED9F}"/>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2" name="Connecteur droit 1261">
          <a:extLst>
            <a:ext uri="{FF2B5EF4-FFF2-40B4-BE49-F238E27FC236}">
              <a16:creationId xmlns:a16="http://schemas.microsoft.com/office/drawing/2014/main" id="{82D684D9-3864-4272-A1DE-BF130FAF9ED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3" name="Connecteur droit 1262">
          <a:extLst>
            <a:ext uri="{FF2B5EF4-FFF2-40B4-BE49-F238E27FC236}">
              <a16:creationId xmlns:a16="http://schemas.microsoft.com/office/drawing/2014/main" id="{90B7C37A-EE55-4A48-809C-450173D39B1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4" name="Connecteur droit 1263">
          <a:extLst>
            <a:ext uri="{FF2B5EF4-FFF2-40B4-BE49-F238E27FC236}">
              <a16:creationId xmlns:a16="http://schemas.microsoft.com/office/drawing/2014/main" id="{D14937ED-0A38-4F82-A311-30A88E1A956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5" name="Connecteur droit 1264">
          <a:extLst>
            <a:ext uri="{FF2B5EF4-FFF2-40B4-BE49-F238E27FC236}">
              <a16:creationId xmlns:a16="http://schemas.microsoft.com/office/drawing/2014/main" id="{AFBC6637-C8EF-40AD-8F80-A636F52512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6" name="Connecteur droit 1265">
          <a:extLst>
            <a:ext uri="{FF2B5EF4-FFF2-40B4-BE49-F238E27FC236}">
              <a16:creationId xmlns:a16="http://schemas.microsoft.com/office/drawing/2014/main" id="{D45066D2-7CF4-4611-ADDF-2810BA7E66C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7" name="Connecteur droit 1266">
          <a:extLst>
            <a:ext uri="{FF2B5EF4-FFF2-40B4-BE49-F238E27FC236}">
              <a16:creationId xmlns:a16="http://schemas.microsoft.com/office/drawing/2014/main" id="{090867E8-19B9-4206-8F20-2ACECB2428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8" name="Connecteur droit 1267">
          <a:extLst>
            <a:ext uri="{FF2B5EF4-FFF2-40B4-BE49-F238E27FC236}">
              <a16:creationId xmlns:a16="http://schemas.microsoft.com/office/drawing/2014/main" id="{4AAC6DD2-B1BA-4E3A-A548-C7C22135603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9" name="Connecteur droit 1268">
          <a:extLst>
            <a:ext uri="{FF2B5EF4-FFF2-40B4-BE49-F238E27FC236}">
              <a16:creationId xmlns:a16="http://schemas.microsoft.com/office/drawing/2014/main" id="{AAE95A2E-7804-4996-9F87-7CE19D9BC0F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0" name="Connecteur droit 1269">
          <a:extLst>
            <a:ext uri="{FF2B5EF4-FFF2-40B4-BE49-F238E27FC236}">
              <a16:creationId xmlns:a16="http://schemas.microsoft.com/office/drawing/2014/main" id="{F2C60235-443E-45A7-8268-50EC8AAFE4B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1" name="Connecteur droit 1270">
          <a:extLst>
            <a:ext uri="{FF2B5EF4-FFF2-40B4-BE49-F238E27FC236}">
              <a16:creationId xmlns:a16="http://schemas.microsoft.com/office/drawing/2014/main" id="{582BDA3E-3272-4B7E-ABF9-7774E578BE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2" name="Connecteur droit 1271">
          <a:extLst>
            <a:ext uri="{FF2B5EF4-FFF2-40B4-BE49-F238E27FC236}">
              <a16:creationId xmlns:a16="http://schemas.microsoft.com/office/drawing/2014/main" id="{362D44A9-60B2-4EF6-BE68-BDEA895524D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3" name="Connecteur droit 1272">
          <a:extLst>
            <a:ext uri="{FF2B5EF4-FFF2-40B4-BE49-F238E27FC236}">
              <a16:creationId xmlns:a16="http://schemas.microsoft.com/office/drawing/2014/main" id="{6E53677B-F9E1-4C0C-9EC6-B3BB3069559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74" name="Connecteur droit 1273">
          <a:extLst>
            <a:ext uri="{FF2B5EF4-FFF2-40B4-BE49-F238E27FC236}">
              <a16:creationId xmlns:a16="http://schemas.microsoft.com/office/drawing/2014/main" id="{5387E501-6AE4-48A4-A5FB-D7414203AFC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5" name="Connecteur droit 1274">
          <a:extLst>
            <a:ext uri="{FF2B5EF4-FFF2-40B4-BE49-F238E27FC236}">
              <a16:creationId xmlns:a16="http://schemas.microsoft.com/office/drawing/2014/main" id="{70D85E4C-8199-41DE-B7D1-361714597D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6" name="Connecteur droit 1275">
          <a:extLst>
            <a:ext uri="{FF2B5EF4-FFF2-40B4-BE49-F238E27FC236}">
              <a16:creationId xmlns:a16="http://schemas.microsoft.com/office/drawing/2014/main" id="{EDF8570D-2C48-4689-8AD8-97B96435C5F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7" name="Connecteur droit 1276">
          <a:extLst>
            <a:ext uri="{FF2B5EF4-FFF2-40B4-BE49-F238E27FC236}">
              <a16:creationId xmlns:a16="http://schemas.microsoft.com/office/drawing/2014/main" id="{062D2870-D9DC-439A-A7CA-3806DF9F95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8" name="Connecteur droit 1277">
          <a:extLst>
            <a:ext uri="{FF2B5EF4-FFF2-40B4-BE49-F238E27FC236}">
              <a16:creationId xmlns:a16="http://schemas.microsoft.com/office/drawing/2014/main" id="{D00C0D3F-7A33-4700-9814-9817A965691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9" name="Connecteur droit 1278">
          <a:extLst>
            <a:ext uri="{FF2B5EF4-FFF2-40B4-BE49-F238E27FC236}">
              <a16:creationId xmlns:a16="http://schemas.microsoft.com/office/drawing/2014/main" id="{6E8127DD-DB76-4F68-9DD2-51AEDB6F0E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0" name="Connecteur droit 1279">
          <a:extLst>
            <a:ext uri="{FF2B5EF4-FFF2-40B4-BE49-F238E27FC236}">
              <a16:creationId xmlns:a16="http://schemas.microsoft.com/office/drawing/2014/main" id="{066F959E-2979-41EA-BB55-97C0267C50D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1" name="Connecteur droit 1280">
          <a:extLst>
            <a:ext uri="{FF2B5EF4-FFF2-40B4-BE49-F238E27FC236}">
              <a16:creationId xmlns:a16="http://schemas.microsoft.com/office/drawing/2014/main" id="{0C6215F8-20FC-4903-AD40-DA35A7D4A22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2" name="Connecteur droit 1281">
          <a:extLst>
            <a:ext uri="{FF2B5EF4-FFF2-40B4-BE49-F238E27FC236}">
              <a16:creationId xmlns:a16="http://schemas.microsoft.com/office/drawing/2014/main" id="{C5DE6521-E575-496B-95D6-3922FBEC52E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3" name="Connecteur droit 1282">
          <a:extLst>
            <a:ext uri="{FF2B5EF4-FFF2-40B4-BE49-F238E27FC236}">
              <a16:creationId xmlns:a16="http://schemas.microsoft.com/office/drawing/2014/main" id="{96623EAA-9D23-4E0A-A835-8E30F2043D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4" name="Connecteur droit 1283">
          <a:extLst>
            <a:ext uri="{FF2B5EF4-FFF2-40B4-BE49-F238E27FC236}">
              <a16:creationId xmlns:a16="http://schemas.microsoft.com/office/drawing/2014/main" id="{854C9A55-FFE7-48FA-95AF-74D963B5655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5" name="Connecteur droit 1284">
          <a:extLst>
            <a:ext uri="{FF2B5EF4-FFF2-40B4-BE49-F238E27FC236}">
              <a16:creationId xmlns:a16="http://schemas.microsoft.com/office/drawing/2014/main" id="{D75E8FE9-6BBF-478A-9274-83FD796B595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6" name="Connecteur droit 1285">
          <a:extLst>
            <a:ext uri="{FF2B5EF4-FFF2-40B4-BE49-F238E27FC236}">
              <a16:creationId xmlns:a16="http://schemas.microsoft.com/office/drawing/2014/main" id="{8D17A326-6917-4B59-8F39-ECC395FEA42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7" name="Connecteur droit 1286">
          <a:extLst>
            <a:ext uri="{FF2B5EF4-FFF2-40B4-BE49-F238E27FC236}">
              <a16:creationId xmlns:a16="http://schemas.microsoft.com/office/drawing/2014/main" id="{D9D80E60-0999-43F9-92FB-5CC3DC3C936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8" name="Connecteur droit 1287">
          <a:extLst>
            <a:ext uri="{FF2B5EF4-FFF2-40B4-BE49-F238E27FC236}">
              <a16:creationId xmlns:a16="http://schemas.microsoft.com/office/drawing/2014/main" id="{E5CF9757-7D5C-4EC0-9771-6A6906312F5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89" name="Connecteur droit 1288">
          <a:extLst>
            <a:ext uri="{FF2B5EF4-FFF2-40B4-BE49-F238E27FC236}">
              <a16:creationId xmlns:a16="http://schemas.microsoft.com/office/drawing/2014/main" id="{EC2EB8E9-76A0-451D-BC9B-55EC93908DB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0" name="Connecteur droit 1289">
          <a:extLst>
            <a:ext uri="{FF2B5EF4-FFF2-40B4-BE49-F238E27FC236}">
              <a16:creationId xmlns:a16="http://schemas.microsoft.com/office/drawing/2014/main" id="{E4DC205D-AB62-4B04-8003-F8ECBBB77B7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1" name="Connecteur droit 1290">
          <a:extLst>
            <a:ext uri="{FF2B5EF4-FFF2-40B4-BE49-F238E27FC236}">
              <a16:creationId xmlns:a16="http://schemas.microsoft.com/office/drawing/2014/main" id="{191F9DC5-ADCB-46D5-8410-288633FDCF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2" name="Connecteur droit 1291">
          <a:extLst>
            <a:ext uri="{FF2B5EF4-FFF2-40B4-BE49-F238E27FC236}">
              <a16:creationId xmlns:a16="http://schemas.microsoft.com/office/drawing/2014/main" id="{672F555A-9E95-4315-B532-73FDC5C860B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3" name="Connecteur droit 1292">
          <a:extLst>
            <a:ext uri="{FF2B5EF4-FFF2-40B4-BE49-F238E27FC236}">
              <a16:creationId xmlns:a16="http://schemas.microsoft.com/office/drawing/2014/main" id="{E6404C12-A626-46B5-A819-67ACD41B281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4" name="Connecteur droit 1293">
          <a:extLst>
            <a:ext uri="{FF2B5EF4-FFF2-40B4-BE49-F238E27FC236}">
              <a16:creationId xmlns:a16="http://schemas.microsoft.com/office/drawing/2014/main" id="{55B22506-36E7-4DDD-9C35-757929C9764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5" name="Connecteur droit 1294">
          <a:extLst>
            <a:ext uri="{FF2B5EF4-FFF2-40B4-BE49-F238E27FC236}">
              <a16:creationId xmlns:a16="http://schemas.microsoft.com/office/drawing/2014/main" id="{E77F32A0-766B-4DBB-AFED-C17C622459D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6" name="Connecteur droit 1295">
          <a:extLst>
            <a:ext uri="{FF2B5EF4-FFF2-40B4-BE49-F238E27FC236}">
              <a16:creationId xmlns:a16="http://schemas.microsoft.com/office/drawing/2014/main" id="{BC37223B-A5FD-453E-B41D-3D9A7142243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7" name="Connecteur droit 1296">
          <a:extLst>
            <a:ext uri="{FF2B5EF4-FFF2-40B4-BE49-F238E27FC236}">
              <a16:creationId xmlns:a16="http://schemas.microsoft.com/office/drawing/2014/main" id="{3B7F4AB5-10F2-4397-8861-7B4A08EEC6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8" name="Connecteur droit 1297">
          <a:extLst>
            <a:ext uri="{FF2B5EF4-FFF2-40B4-BE49-F238E27FC236}">
              <a16:creationId xmlns:a16="http://schemas.microsoft.com/office/drawing/2014/main" id="{9D2AA2C1-78AF-4F87-BF2E-473DE5AEB2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9" name="Connecteur droit 1298">
          <a:extLst>
            <a:ext uri="{FF2B5EF4-FFF2-40B4-BE49-F238E27FC236}">
              <a16:creationId xmlns:a16="http://schemas.microsoft.com/office/drawing/2014/main" id="{0A3131CA-7F27-41A6-ABB2-9F2C57E0691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0" name="Connecteur droit 1299">
          <a:extLst>
            <a:ext uri="{FF2B5EF4-FFF2-40B4-BE49-F238E27FC236}">
              <a16:creationId xmlns:a16="http://schemas.microsoft.com/office/drawing/2014/main" id="{D7A85A3C-6950-4B53-9444-E25D5791F8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1" name="Connecteur droit 1300">
          <a:extLst>
            <a:ext uri="{FF2B5EF4-FFF2-40B4-BE49-F238E27FC236}">
              <a16:creationId xmlns:a16="http://schemas.microsoft.com/office/drawing/2014/main" id="{D367887A-F6A7-4F83-BF5D-93EF99F83F3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2" name="Connecteur droit 1301">
          <a:extLst>
            <a:ext uri="{FF2B5EF4-FFF2-40B4-BE49-F238E27FC236}">
              <a16:creationId xmlns:a16="http://schemas.microsoft.com/office/drawing/2014/main" id="{00B02C5E-5B59-45C0-8633-0A710397859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3" name="Connecteur droit 1302">
          <a:extLst>
            <a:ext uri="{FF2B5EF4-FFF2-40B4-BE49-F238E27FC236}">
              <a16:creationId xmlns:a16="http://schemas.microsoft.com/office/drawing/2014/main" id="{6AA9B0EE-61BC-417D-B3FE-20AA4A27C0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4" name="Connecteur droit 1303">
          <a:extLst>
            <a:ext uri="{FF2B5EF4-FFF2-40B4-BE49-F238E27FC236}">
              <a16:creationId xmlns:a16="http://schemas.microsoft.com/office/drawing/2014/main" id="{D2354C7E-6FEA-4325-B6E1-F92D9862C32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5" name="Connecteur droit 1304">
          <a:extLst>
            <a:ext uri="{FF2B5EF4-FFF2-40B4-BE49-F238E27FC236}">
              <a16:creationId xmlns:a16="http://schemas.microsoft.com/office/drawing/2014/main" id="{8D531197-5520-4637-BB0C-D681DED5B43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6" name="Connecteur droit 1305">
          <a:extLst>
            <a:ext uri="{FF2B5EF4-FFF2-40B4-BE49-F238E27FC236}">
              <a16:creationId xmlns:a16="http://schemas.microsoft.com/office/drawing/2014/main" id="{46DAC27B-2346-4673-91DB-1F9C9E8ADB7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7" name="Connecteur droit 1306">
          <a:extLst>
            <a:ext uri="{FF2B5EF4-FFF2-40B4-BE49-F238E27FC236}">
              <a16:creationId xmlns:a16="http://schemas.microsoft.com/office/drawing/2014/main" id="{5DAC70F6-BC4C-43E5-B4F3-163F1CDA4F2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
  <sheetViews>
    <sheetView tabSelected="1" view="pageBreakPreview" zoomScaleNormal="100" zoomScaleSheetLayoutView="100" workbookViewId="0">
      <selection activeCell="C85" sqref="C85:D85"/>
    </sheetView>
  </sheetViews>
  <sheetFormatPr baseColWidth="10" defaultRowHeight="15" x14ac:dyDescent="0.25"/>
  <cols>
    <col min="1" max="1" width="34.28515625" customWidth="1"/>
    <col min="2" max="2" width="18.28515625" customWidth="1"/>
    <col min="3" max="3" width="16.28515625" customWidth="1"/>
    <col min="4" max="4" width="14.28515625" customWidth="1"/>
    <col min="5" max="5" width="13.28515625" customWidth="1"/>
  </cols>
  <sheetData>
    <row r="1" spans="1:5" s="1" customFormat="1" ht="82.15" customHeight="1" thickBot="1" x14ac:dyDescent="0.3">
      <c r="A1" s="68" t="s">
        <v>84</v>
      </c>
      <c r="B1" s="68"/>
      <c r="C1" s="68"/>
      <c r="D1" s="68"/>
      <c r="E1" s="68"/>
    </row>
    <row r="2" spans="1:5" s="1" customFormat="1" ht="17.25" customHeight="1" x14ac:dyDescent="0.25">
      <c r="A2" s="53" t="s">
        <v>61</v>
      </c>
      <c r="B2" s="77" t="s">
        <v>57</v>
      </c>
      <c r="C2" s="77"/>
      <c r="D2" s="51"/>
      <c r="E2" s="52"/>
    </row>
    <row r="3" spans="1:5" s="1" customFormat="1" ht="17.25" customHeight="1" x14ac:dyDescent="0.25">
      <c r="A3" s="73" t="s">
        <v>67</v>
      </c>
      <c r="B3" s="74"/>
      <c r="C3" s="48"/>
      <c r="D3" s="48"/>
      <c r="E3" s="49"/>
    </row>
    <row r="4" spans="1:5" s="1" customFormat="1" ht="17.25" customHeight="1" x14ac:dyDescent="0.25">
      <c r="A4" s="50" t="s">
        <v>63</v>
      </c>
      <c r="B4" s="75" t="s">
        <v>62</v>
      </c>
      <c r="C4" s="75"/>
      <c r="D4" s="48"/>
      <c r="E4" s="49"/>
    </row>
    <row r="5" spans="1:5" s="1" customFormat="1" ht="25.5" customHeight="1" x14ac:dyDescent="0.25">
      <c r="A5" s="50" t="s">
        <v>58</v>
      </c>
      <c r="B5" s="75" t="s">
        <v>59</v>
      </c>
      <c r="C5" s="75"/>
      <c r="D5" s="75"/>
      <c r="E5" s="76"/>
    </row>
    <row r="6" spans="1:5" s="1" customFormat="1" ht="17.25" customHeight="1" thickBot="1" x14ac:dyDescent="0.3">
      <c r="A6" s="90" t="s">
        <v>60</v>
      </c>
      <c r="B6" s="91"/>
      <c r="C6" s="91" t="s">
        <v>65</v>
      </c>
      <c r="D6" s="91"/>
      <c r="E6" s="92"/>
    </row>
    <row r="7" spans="1:5" s="1" customFormat="1" ht="57.75" customHeight="1" x14ac:dyDescent="0.25">
      <c r="A7" s="11" t="s">
        <v>83</v>
      </c>
      <c r="B7" s="88" t="s">
        <v>78</v>
      </c>
      <c r="C7" s="88"/>
      <c r="D7" s="88" t="s">
        <v>79</v>
      </c>
      <c r="E7" s="88"/>
    </row>
    <row r="8" spans="1:5" s="1" customFormat="1" ht="31.5" customHeight="1" x14ac:dyDescent="0.25">
      <c r="A8" s="86" t="s">
        <v>40</v>
      </c>
      <c r="B8" s="82" t="s">
        <v>50</v>
      </c>
      <c r="C8" s="83"/>
      <c r="D8" s="83"/>
      <c r="E8" s="45"/>
    </row>
    <row r="9" spans="1:5" s="1" customFormat="1" ht="17.25" customHeight="1" x14ac:dyDescent="0.25">
      <c r="A9" s="87"/>
      <c r="B9" s="71" t="s">
        <v>49</v>
      </c>
      <c r="C9" s="71" t="s">
        <v>35</v>
      </c>
      <c r="D9" s="84" t="s">
        <v>36</v>
      </c>
      <c r="E9" s="71" t="s">
        <v>37</v>
      </c>
    </row>
    <row r="10" spans="1:5" s="1" customFormat="1" ht="17.25" customHeight="1" x14ac:dyDescent="0.25">
      <c r="A10" s="44" t="s">
        <v>55</v>
      </c>
      <c r="B10" s="72"/>
      <c r="C10" s="72"/>
      <c r="D10" s="85"/>
      <c r="E10" s="72"/>
    </row>
    <row r="11" spans="1:5" s="1" customFormat="1" ht="17.25" customHeight="1" x14ac:dyDescent="0.25">
      <c r="A11" s="25" t="s">
        <v>4</v>
      </c>
      <c r="B11" s="26"/>
      <c r="C11" s="26"/>
      <c r="D11" s="26"/>
      <c r="E11" s="27"/>
    </row>
    <row r="12" spans="1:5" s="1" customFormat="1" ht="17.25" customHeight="1" x14ac:dyDescent="0.25">
      <c r="A12" s="5" t="s">
        <v>26</v>
      </c>
      <c r="B12" s="54"/>
      <c r="C12" s="58">
        <v>38</v>
      </c>
      <c r="D12" s="4"/>
      <c r="E12" s="3">
        <f t="shared" ref="E12:E28" si="0">C12*D12</f>
        <v>0</v>
      </c>
    </row>
    <row r="13" spans="1:5" s="1" customFormat="1" ht="17.25" customHeight="1" x14ac:dyDescent="0.25">
      <c r="A13" s="7" t="s">
        <v>27</v>
      </c>
      <c r="B13" s="8"/>
      <c r="C13" s="58">
        <v>38</v>
      </c>
      <c r="D13" s="8"/>
      <c r="E13" s="9">
        <f t="shared" si="0"/>
        <v>0</v>
      </c>
    </row>
    <row r="14" spans="1:5" s="1" customFormat="1" ht="17.25" customHeight="1" x14ac:dyDescent="0.25">
      <c r="A14" s="5" t="s">
        <v>28</v>
      </c>
      <c r="B14" s="54"/>
      <c r="C14" s="58">
        <v>38</v>
      </c>
      <c r="D14" s="4"/>
      <c r="E14" s="3">
        <f t="shared" si="0"/>
        <v>0</v>
      </c>
    </row>
    <row r="15" spans="1:5" s="1" customFormat="1" ht="17.25" customHeight="1" x14ac:dyDescent="0.25">
      <c r="A15" s="7" t="s">
        <v>29</v>
      </c>
      <c r="B15" s="59"/>
      <c r="C15" s="58">
        <v>38</v>
      </c>
      <c r="D15" s="8"/>
      <c r="E15" s="9">
        <f t="shared" si="0"/>
        <v>0</v>
      </c>
    </row>
    <row r="16" spans="1:5" s="1" customFormat="1" ht="17.25" customHeight="1" x14ac:dyDescent="0.25">
      <c r="A16" s="5" t="s">
        <v>30</v>
      </c>
      <c r="B16" s="54"/>
      <c r="C16" s="58">
        <v>38</v>
      </c>
      <c r="D16" s="4"/>
      <c r="E16" s="3">
        <f t="shared" si="0"/>
        <v>0</v>
      </c>
    </row>
    <row r="17" spans="1:7" s="1" customFormat="1" ht="17.25" customHeight="1" x14ac:dyDescent="0.25">
      <c r="A17" s="7" t="s">
        <v>0</v>
      </c>
      <c r="B17" s="59"/>
      <c r="C17" s="58">
        <v>38</v>
      </c>
      <c r="D17" s="8"/>
      <c r="E17" s="9">
        <f t="shared" si="0"/>
        <v>0</v>
      </c>
    </row>
    <row r="18" spans="1:7" s="1" customFormat="1" ht="17.25" customHeight="1" x14ac:dyDescent="0.25">
      <c r="A18" s="5" t="s">
        <v>38</v>
      </c>
      <c r="B18" s="54" t="s">
        <v>75</v>
      </c>
      <c r="C18" s="58">
        <v>38</v>
      </c>
      <c r="D18" s="4"/>
      <c r="E18" s="3">
        <f t="shared" si="0"/>
        <v>0</v>
      </c>
    </row>
    <row r="19" spans="1:7" s="1" customFormat="1" ht="17.25" customHeight="1" x14ac:dyDescent="0.25">
      <c r="A19" s="7" t="s">
        <v>39</v>
      </c>
      <c r="B19" s="59"/>
      <c r="C19" s="58">
        <v>38</v>
      </c>
      <c r="D19" s="8"/>
      <c r="E19" s="9">
        <f t="shared" si="0"/>
        <v>0</v>
      </c>
    </row>
    <row r="20" spans="1:7" s="1" customFormat="1" ht="17.25" customHeight="1" x14ac:dyDescent="0.25">
      <c r="A20" s="5" t="s">
        <v>22</v>
      </c>
      <c r="B20" s="54"/>
      <c r="C20" s="58">
        <v>38</v>
      </c>
      <c r="D20" s="4"/>
      <c r="E20" s="3">
        <f t="shared" si="0"/>
        <v>0</v>
      </c>
    </row>
    <row r="21" spans="1:7" s="1" customFormat="1" ht="17.25" customHeight="1" x14ac:dyDescent="0.25">
      <c r="A21" s="7" t="s">
        <v>23</v>
      </c>
      <c r="B21" s="59"/>
      <c r="C21" s="58">
        <v>38</v>
      </c>
      <c r="D21" s="8"/>
      <c r="E21" s="9">
        <f t="shared" si="0"/>
        <v>0</v>
      </c>
    </row>
    <row r="22" spans="1:7" s="1" customFormat="1" ht="17.25" customHeight="1" x14ac:dyDescent="0.25">
      <c r="A22" s="5" t="s">
        <v>1</v>
      </c>
      <c r="B22" s="54"/>
      <c r="C22" s="58">
        <v>38</v>
      </c>
      <c r="D22" s="4"/>
      <c r="E22" s="3">
        <f t="shared" si="0"/>
        <v>0</v>
      </c>
    </row>
    <row r="23" spans="1:7" s="1" customFormat="1" ht="27" customHeight="1" x14ac:dyDescent="0.25">
      <c r="A23" s="7" t="s">
        <v>2</v>
      </c>
      <c r="B23" s="59"/>
      <c r="C23" s="58">
        <v>38</v>
      </c>
      <c r="D23" s="8"/>
      <c r="E23" s="9">
        <f t="shared" si="0"/>
        <v>0</v>
      </c>
    </row>
    <row r="24" spans="1:7" s="1" customFormat="1" ht="17.25" customHeight="1" x14ac:dyDescent="0.25">
      <c r="A24" s="5" t="s">
        <v>3</v>
      </c>
      <c r="B24" s="54"/>
      <c r="C24" s="58">
        <v>38</v>
      </c>
      <c r="D24" s="4"/>
      <c r="E24" s="3">
        <f t="shared" si="0"/>
        <v>0</v>
      </c>
    </row>
    <row r="25" spans="1:7" s="1" customFormat="1" ht="17.25" customHeight="1" x14ac:dyDescent="0.25">
      <c r="A25" s="7" t="s">
        <v>31</v>
      </c>
      <c r="B25" s="59"/>
      <c r="C25" s="58">
        <v>38</v>
      </c>
      <c r="D25" s="8"/>
      <c r="E25" s="9">
        <f t="shared" si="0"/>
        <v>0</v>
      </c>
    </row>
    <row r="26" spans="1:7" s="1" customFormat="1" ht="17.25" customHeight="1" x14ac:dyDescent="0.25">
      <c r="A26" s="5" t="s">
        <v>5</v>
      </c>
      <c r="B26" s="54"/>
      <c r="C26" s="58">
        <v>38</v>
      </c>
      <c r="D26" s="4"/>
      <c r="E26" s="3">
        <f t="shared" si="0"/>
        <v>0</v>
      </c>
      <c r="F26"/>
      <c r="G26"/>
    </row>
    <row r="27" spans="1:7" s="1" customFormat="1" ht="17.25" customHeight="1" x14ac:dyDescent="0.25">
      <c r="A27" s="7" t="s">
        <v>6</v>
      </c>
      <c r="B27" s="59"/>
      <c r="C27" s="58">
        <v>38</v>
      </c>
      <c r="D27" s="8"/>
      <c r="E27" s="9">
        <f t="shared" si="0"/>
        <v>0</v>
      </c>
      <c r="F27"/>
      <c r="G27"/>
    </row>
    <row r="28" spans="1:7" s="1" customFormat="1" ht="17.25" customHeight="1" x14ac:dyDescent="0.25">
      <c r="A28" s="5" t="s">
        <v>32</v>
      </c>
      <c r="B28" s="54"/>
      <c r="C28" s="58">
        <v>38</v>
      </c>
      <c r="D28" s="4"/>
      <c r="E28" s="3">
        <f t="shared" si="0"/>
        <v>0</v>
      </c>
      <c r="F28"/>
      <c r="G28"/>
    </row>
    <row r="29" spans="1:7" s="1" customFormat="1" ht="17.25" customHeight="1" x14ac:dyDescent="0.25">
      <c r="A29" s="34" t="s">
        <v>77</v>
      </c>
      <c r="B29" s="35"/>
      <c r="C29" s="36"/>
      <c r="D29" s="36"/>
      <c r="E29" s="37"/>
    </row>
    <row r="30" spans="1:7" s="1" customFormat="1" ht="17.25" customHeight="1" x14ac:dyDescent="0.25">
      <c r="A30" s="6" t="s">
        <v>7</v>
      </c>
      <c r="B30" s="61"/>
      <c r="C30" s="58">
        <v>38</v>
      </c>
      <c r="D30" s="4"/>
      <c r="E30" s="3">
        <f>C30*D30</f>
        <v>0</v>
      </c>
    </row>
    <row r="31" spans="1:7" s="1" customFormat="1" ht="17.25" customHeight="1" x14ac:dyDescent="0.25">
      <c r="A31" s="10" t="s">
        <v>8</v>
      </c>
      <c r="B31" s="62"/>
      <c r="C31" s="58">
        <v>38</v>
      </c>
      <c r="D31" s="8"/>
      <c r="E31" s="9">
        <f t="shared" ref="E31:E33" si="1">C31*D31</f>
        <v>0</v>
      </c>
    </row>
    <row r="32" spans="1:7" s="1" customFormat="1" ht="30" customHeight="1" x14ac:dyDescent="0.25">
      <c r="A32" s="24" t="s">
        <v>47</v>
      </c>
      <c r="B32" s="63"/>
      <c r="C32" s="64">
        <v>38</v>
      </c>
      <c r="D32" s="65"/>
      <c r="E32" s="66">
        <f>C32*D32</f>
        <v>0</v>
      </c>
    </row>
    <row r="33" spans="1:5" s="1" customFormat="1" ht="17.25" customHeight="1" x14ac:dyDescent="0.25">
      <c r="A33" s="10" t="s">
        <v>46</v>
      </c>
      <c r="B33" s="10"/>
      <c r="C33" s="64">
        <v>38</v>
      </c>
      <c r="D33" s="8"/>
      <c r="E33" s="9">
        <f t="shared" si="1"/>
        <v>0</v>
      </c>
    </row>
    <row r="34" spans="1:5" s="1" customFormat="1" ht="17.25" customHeight="1" x14ac:dyDescent="0.25">
      <c r="A34" s="34" t="s">
        <v>10</v>
      </c>
      <c r="B34" s="35"/>
      <c r="C34" s="38" t="s">
        <v>41</v>
      </c>
      <c r="D34" s="39"/>
      <c r="E34" s="40"/>
    </row>
    <row r="35" spans="1:5" s="1" customFormat="1" ht="17.25" customHeight="1" x14ac:dyDescent="0.25">
      <c r="A35" s="6" t="s">
        <v>11</v>
      </c>
      <c r="B35" s="54"/>
      <c r="C35" s="58">
        <v>38</v>
      </c>
      <c r="D35" s="4"/>
      <c r="E35" s="3">
        <f>C35*D35</f>
        <v>0</v>
      </c>
    </row>
    <row r="36" spans="1:5" s="1" customFormat="1" ht="17.25" customHeight="1" x14ac:dyDescent="0.25">
      <c r="A36" s="34" t="s">
        <v>12</v>
      </c>
      <c r="B36" s="35"/>
      <c r="C36" s="55"/>
      <c r="D36" s="39"/>
      <c r="E36" s="40"/>
    </row>
    <row r="37" spans="1:5" s="1" customFormat="1" ht="17.25" customHeight="1" x14ac:dyDescent="0.25">
      <c r="A37" s="6" t="s">
        <v>33</v>
      </c>
      <c r="B37" s="54"/>
      <c r="C37" s="58">
        <v>38</v>
      </c>
      <c r="D37" s="4"/>
      <c r="E37" s="3">
        <f t="shared" ref="E37:E41" si="2">C37*D37</f>
        <v>0</v>
      </c>
    </row>
    <row r="38" spans="1:5" s="1" customFormat="1" ht="17.25" customHeight="1" x14ac:dyDescent="0.25">
      <c r="A38" s="7" t="s">
        <v>13</v>
      </c>
      <c r="B38" s="59"/>
      <c r="C38" s="58">
        <v>38</v>
      </c>
      <c r="D38" s="8"/>
      <c r="E38" s="9">
        <f t="shared" si="2"/>
        <v>0</v>
      </c>
    </row>
    <row r="39" spans="1:5" s="1" customFormat="1" ht="17.25" customHeight="1" x14ac:dyDescent="0.25">
      <c r="A39" s="5" t="s">
        <v>14</v>
      </c>
      <c r="B39" s="54" t="s">
        <v>76</v>
      </c>
      <c r="C39" s="58">
        <v>38</v>
      </c>
      <c r="D39" s="4"/>
      <c r="E39" s="3">
        <f t="shared" si="2"/>
        <v>0</v>
      </c>
    </row>
    <row r="40" spans="1:5" s="1" customFormat="1" ht="17.25" customHeight="1" x14ac:dyDescent="0.25">
      <c r="A40" s="7" t="s">
        <v>15</v>
      </c>
      <c r="B40" s="59"/>
      <c r="C40" s="58">
        <v>38</v>
      </c>
      <c r="D40" s="8"/>
      <c r="E40" s="9">
        <f t="shared" si="2"/>
        <v>0</v>
      </c>
    </row>
    <row r="41" spans="1:5" s="1" customFormat="1" ht="17.25" customHeight="1" x14ac:dyDescent="0.25">
      <c r="A41" s="5" t="s">
        <v>16</v>
      </c>
      <c r="B41" s="54"/>
      <c r="C41" s="58">
        <v>38</v>
      </c>
      <c r="D41" s="4"/>
      <c r="E41" s="3">
        <f t="shared" si="2"/>
        <v>0</v>
      </c>
    </row>
    <row r="42" spans="1:5" s="1" customFormat="1" ht="17.25" customHeight="1" x14ac:dyDescent="0.25">
      <c r="A42" s="7" t="s">
        <v>17</v>
      </c>
      <c r="B42" s="59"/>
      <c r="C42" s="58">
        <v>38</v>
      </c>
      <c r="D42" s="8"/>
      <c r="E42" s="9">
        <f t="shared" ref="E42" si="3">C42*D42</f>
        <v>0</v>
      </c>
    </row>
    <row r="43" spans="1:5" s="1" customFormat="1" ht="17.25" customHeight="1" x14ac:dyDescent="0.25">
      <c r="A43" s="34" t="s">
        <v>18</v>
      </c>
      <c r="B43" s="35"/>
      <c r="C43" s="55"/>
      <c r="D43" s="39"/>
      <c r="E43" s="40"/>
    </row>
    <row r="44" spans="1:5" s="1" customFormat="1" ht="17.25" customHeight="1" x14ac:dyDescent="0.25">
      <c r="A44" s="5" t="s">
        <v>19</v>
      </c>
      <c r="B44" s="54"/>
      <c r="C44" s="58">
        <v>38</v>
      </c>
      <c r="D44" s="4"/>
      <c r="E44" s="3">
        <f t="shared" ref="E44:E51" si="4">C44*D44</f>
        <v>0</v>
      </c>
    </row>
    <row r="45" spans="1:5" s="1" customFormat="1" ht="17.25" customHeight="1" x14ac:dyDescent="0.25">
      <c r="A45" s="7" t="s">
        <v>34</v>
      </c>
      <c r="B45" s="59"/>
      <c r="C45" s="58">
        <v>38</v>
      </c>
      <c r="D45" s="8"/>
      <c r="E45" s="9">
        <f t="shared" si="4"/>
        <v>0</v>
      </c>
    </row>
    <row r="46" spans="1:5" s="1" customFormat="1" ht="17.25" customHeight="1" x14ac:dyDescent="0.25">
      <c r="A46" s="5" t="s">
        <v>24</v>
      </c>
      <c r="B46" s="54"/>
      <c r="C46" s="58">
        <v>38</v>
      </c>
      <c r="D46" s="4"/>
      <c r="E46" s="3">
        <f t="shared" si="4"/>
        <v>0</v>
      </c>
    </row>
    <row r="47" spans="1:5" s="1" customFormat="1" ht="17.25" customHeight="1" x14ac:dyDescent="0.25">
      <c r="A47" s="7" t="s">
        <v>25</v>
      </c>
      <c r="B47" s="59"/>
      <c r="C47" s="58">
        <v>38</v>
      </c>
      <c r="D47" s="8"/>
      <c r="E47" s="9">
        <f t="shared" si="4"/>
        <v>0</v>
      </c>
    </row>
    <row r="48" spans="1:5" s="1" customFormat="1" ht="17.25" customHeight="1" x14ac:dyDescent="0.25">
      <c r="A48" s="5" t="s">
        <v>20</v>
      </c>
      <c r="B48" s="54"/>
      <c r="C48" s="58">
        <v>38</v>
      </c>
      <c r="D48" s="4"/>
      <c r="E48" s="3">
        <f t="shared" si="4"/>
        <v>0</v>
      </c>
    </row>
    <row r="49" spans="1:7" s="1" customFormat="1" ht="17.25" customHeight="1" x14ac:dyDescent="0.25">
      <c r="A49" s="7" t="s">
        <v>21</v>
      </c>
      <c r="B49" s="59"/>
      <c r="C49" s="58">
        <v>38</v>
      </c>
      <c r="D49" s="8"/>
      <c r="E49" s="9">
        <f t="shared" si="4"/>
        <v>0</v>
      </c>
    </row>
    <row r="50" spans="1:7" s="1" customFormat="1" ht="17.25" customHeight="1" x14ac:dyDescent="0.25">
      <c r="A50" s="34" t="s">
        <v>68</v>
      </c>
      <c r="B50" s="35"/>
      <c r="C50" s="55"/>
      <c r="D50" s="39"/>
      <c r="E50" s="40"/>
    </row>
    <row r="51" spans="1:7" s="1" customFormat="1" ht="17.25" customHeight="1" x14ac:dyDescent="0.25">
      <c r="A51" s="46" t="s">
        <v>86</v>
      </c>
      <c r="B51" s="29"/>
      <c r="C51" s="58">
        <v>38</v>
      </c>
      <c r="D51" s="30"/>
      <c r="E51" s="3">
        <f t="shared" si="4"/>
        <v>0</v>
      </c>
    </row>
    <row r="52" spans="1:7" s="1" customFormat="1" ht="17.25" customHeight="1" x14ac:dyDescent="0.25">
      <c r="A52" s="28" t="s">
        <v>56</v>
      </c>
      <c r="B52" s="31"/>
      <c r="C52" s="32"/>
      <c r="D52" s="33"/>
      <c r="E52" s="47"/>
    </row>
    <row r="53" spans="1:7" s="1" customFormat="1" ht="17.25" customHeight="1" x14ac:dyDescent="0.25">
      <c r="A53" s="34" t="s">
        <v>69</v>
      </c>
      <c r="B53" s="42"/>
      <c r="C53" s="36"/>
      <c r="D53" s="36"/>
      <c r="E53" s="37"/>
      <c r="F53"/>
      <c r="G53"/>
    </row>
    <row r="54" spans="1:7" x14ac:dyDescent="0.25">
      <c r="A54" s="7" t="s">
        <v>26</v>
      </c>
      <c r="B54" s="7"/>
      <c r="C54" s="67">
        <v>60</v>
      </c>
      <c r="D54" s="8"/>
      <c r="E54" s="9">
        <f t="shared" ref="E54:E63" si="5">C54*D54</f>
        <v>0</v>
      </c>
    </row>
    <row r="55" spans="1:7" x14ac:dyDescent="0.25">
      <c r="A55" s="23" t="s">
        <v>30</v>
      </c>
      <c r="B55" s="23"/>
      <c r="C55" s="2">
        <v>60</v>
      </c>
      <c r="D55" s="4"/>
      <c r="E55" s="3">
        <f t="shared" si="5"/>
        <v>0</v>
      </c>
    </row>
    <row r="56" spans="1:7" x14ac:dyDescent="0.25">
      <c r="A56" s="7" t="s">
        <v>39</v>
      </c>
      <c r="B56" s="7"/>
      <c r="C56" s="2">
        <v>60</v>
      </c>
      <c r="D56" s="8"/>
      <c r="E56" s="9">
        <f t="shared" si="5"/>
        <v>0</v>
      </c>
    </row>
    <row r="57" spans="1:7" x14ac:dyDescent="0.25">
      <c r="A57" s="23" t="s">
        <v>22</v>
      </c>
      <c r="B57" s="23"/>
      <c r="C57" s="2">
        <v>60</v>
      </c>
      <c r="D57" s="4"/>
      <c r="E57" s="3">
        <f t="shared" si="5"/>
        <v>0</v>
      </c>
    </row>
    <row r="58" spans="1:7" ht="24.6" customHeight="1" x14ac:dyDescent="0.25">
      <c r="A58" s="7" t="s">
        <v>23</v>
      </c>
      <c r="B58" s="7"/>
      <c r="C58" s="2">
        <v>60</v>
      </c>
      <c r="D58" s="8"/>
      <c r="E58" s="9">
        <f t="shared" si="5"/>
        <v>0</v>
      </c>
    </row>
    <row r="59" spans="1:7" x14ac:dyDescent="0.25">
      <c r="A59" s="23" t="s">
        <v>1</v>
      </c>
      <c r="B59" s="23"/>
      <c r="C59" s="2">
        <v>60</v>
      </c>
      <c r="D59" s="4"/>
      <c r="E59" s="3">
        <f t="shared" si="5"/>
        <v>0</v>
      </c>
    </row>
    <row r="60" spans="1:7" x14ac:dyDescent="0.25">
      <c r="A60" s="10" t="s">
        <v>2</v>
      </c>
      <c r="B60" s="10"/>
      <c r="C60" s="2">
        <v>60</v>
      </c>
      <c r="D60" s="8"/>
      <c r="E60" s="9">
        <f t="shared" si="5"/>
        <v>0</v>
      </c>
    </row>
    <row r="61" spans="1:7" x14ac:dyDescent="0.25">
      <c r="A61" s="24" t="s">
        <v>3</v>
      </c>
      <c r="B61" s="24"/>
      <c r="C61" s="2">
        <v>60</v>
      </c>
      <c r="D61" s="4"/>
      <c r="E61" s="3">
        <f t="shared" si="5"/>
        <v>0</v>
      </c>
    </row>
    <row r="62" spans="1:7" x14ac:dyDescent="0.25">
      <c r="A62" s="10" t="s">
        <v>31</v>
      </c>
      <c r="B62" s="10"/>
      <c r="C62" s="2">
        <v>60</v>
      </c>
      <c r="D62" s="8"/>
      <c r="E62" s="9">
        <f t="shared" si="5"/>
        <v>0</v>
      </c>
    </row>
    <row r="63" spans="1:7" x14ac:dyDescent="0.25">
      <c r="A63" s="23" t="s">
        <v>6</v>
      </c>
      <c r="B63" s="23"/>
      <c r="C63" s="2">
        <v>60</v>
      </c>
      <c r="D63" s="4"/>
      <c r="E63" s="3">
        <f t="shared" si="5"/>
        <v>0</v>
      </c>
    </row>
    <row r="64" spans="1:7" ht="29.25" x14ac:dyDescent="0.25">
      <c r="A64" s="34" t="s">
        <v>70</v>
      </c>
      <c r="B64" s="42"/>
      <c r="C64" s="36"/>
      <c r="D64" s="36"/>
      <c r="E64" s="37"/>
    </row>
    <row r="65" spans="1:5" ht="18" customHeight="1" x14ac:dyDescent="0.25">
      <c r="A65" s="5" t="s">
        <v>26</v>
      </c>
      <c r="B65" s="5"/>
      <c r="C65" s="58">
        <v>69</v>
      </c>
      <c r="D65" s="4"/>
      <c r="E65" s="3">
        <f t="shared" ref="E65:E74" si="6">C65*D65</f>
        <v>0</v>
      </c>
    </row>
    <row r="66" spans="1:5" x14ac:dyDescent="0.25">
      <c r="A66" s="7" t="s">
        <v>30</v>
      </c>
      <c r="B66" s="7"/>
      <c r="C66" s="58">
        <v>69</v>
      </c>
      <c r="D66" s="8"/>
      <c r="E66" s="9">
        <f t="shared" si="6"/>
        <v>0</v>
      </c>
    </row>
    <row r="67" spans="1:5" x14ac:dyDescent="0.25">
      <c r="A67" s="23" t="s">
        <v>39</v>
      </c>
      <c r="B67" s="3"/>
      <c r="C67" s="58">
        <v>69</v>
      </c>
      <c r="D67" s="4"/>
      <c r="E67" s="60">
        <f t="shared" si="6"/>
        <v>0</v>
      </c>
    </row>
    <row r="68" spans="1:5" ht="13.9" customHeight="1" x14ac:dyDescent="0.25">
      <c r="A68" s="7" t="s">
        <v>22</v>
      </c>
      <c r="B68" s="7"/>
      <c r="C68" s="58">
        <v>69</v>
      </c>
      <c r="D68" s="8"/>
      <c r="E68" s="9">
        <f t="shared" si="6"/>
        <v>0</v>
      </c>
    </row>
    <row r="69" spans="1:5" x14ac:dyDescent="0.25">
      <c r="A69" s="23" t="s">
        <v>23</v>
      </c>
      <c r="B69" s="3"/>
      <c r="C69" s="58">
        <v>69</v>
      </c>
      <c r="D69" s="4"/>
      <c r="E69" s="60">
        <f t="shared" si="6"/>
        <v>0</v>
      </c>
    </row>
    <row r="70" spans="1:5" x14ac:dyDescent="0.25">
      <c r="A70" s="7" t="s">
        <v>1</v>
      </c>
      <c r="B70" s="7"/>
      <c r="C70" s="58">
        <v>69</v>
      </c>
      <c r="D70" s="8"/>
      <c r="E70" s="9">
        <f t="shared" si="6"/>
        <v>0</v>
      </c>
    </row>
    <row r="71" spans="1:5" x14ac:dyDescent="0.25">
      <c r="A71" s="23" t="s">
        <v>2</v>
      </c>
      <c r="B71" s="3"/>
      <c r="C71" s="58">
        <v>69</v>
      </c>
      <c r="D71" s="4"/>
      <c r="E71" s="60">
        <f t="shared" si="6"/>
        <v>0</v>
      </c>
    </row>
    <row r="72" spans="1:5" ht="15" customHeight="1" x14ac:dyDescent="0.25">
      <c r="A72" s="7" t="s">
        <v>3</v>
      </c>
      <c r="B72" s="7"/>
      <c r="C72" s="58">
        <v>69</v>
      </c>
      <c r="D72" s="8"/>
      <c r="E72" s="9">
        <f t="shared" si="6"/>
        <v>0</v>
      </c>
    </row>
    <row r="73" spans="1:5" x14ac:dyDescent="0.25">
      <c r="A73" s="23" t="s">
        <v>31</v>
      </c>
      <c r="B73" s="3"/>
      <c r="C73" s="58">
        <v>69</v>
      </c>
      <c r="D73" s="4"/>
      <c r="E73" s="60">
        <f t="shared" si="6"/>
        <v>0</v>
      </c>
    </row>
    <row r="74" spans="1:5" x14ac:dyDescent="0.25">
      <c r="A74" s="7" t="s">
        <v>6</v>
      </c>
      <c r="B74" s="7"/>
      <c r="C74" s="58">
        <v>69</v>
      </c>
      <c r="D74" s="8"/>
      <c r="E74" s="9">
        <f t="shared" si="6"/>
        <v>0</v>
      </c>
    </row>
    <row r="75" spans="1:5" ht="29.25" x14ac:dyDescent="0.25">
      <c r="A75" s="34" t="s">
        <v>71</v>
      </c>
      <c r="B75" s="42"/>
      <c r="C75" s="41"/>
      <c r="D75" s="35"/>
      <c r="E75" s="40"/>
    </row>
    <row r="76" spans="1:5" x14ac:dyDescent="0.25">
      <c r="A76" s="6" t="s">
        <v>7</v>
      </c>
      <c r="B76" s="6"/>
      <c r="C76" s="58">
        <v>69</v>
      </c>
      <c r="D76" s="4"/>
      <c r="E76" s="3">
        <f t="shared" ref="E76:E84" si="7">C76*D76</f>
        <v>0</v>
      </c>
    </row>
    <row r="77" spans="1:5" x14ac:dyDescent="0.25">
      <c r="A77" s="10" t="s">
        <v>8</v>
      </c>
      <c r="B77" s="10"/>
      <c r="C77" s="58">
        <v>69</v>
      </c>
      <c r="D77" s="8"/>
      <c r="E77" s="9">
        <f t="shared" si="7"/>
        <v>0</v>
      </c>
    </row>
    <row r="78" spans="1:5" ht="45" x14ac:dyDescent="0.25">
      <c r="A78" s="24" t="s">
        <v>47</v>
      </c>
      <c r="B78" s="24"/>
      <c r="C78" s="64">
        <v>69</v>
      </c>
      <c r="D78" s="65"/>
      <c r="E78" s="66">
        <f t="shared" si="7"/>
        <v>0</v>
      </c>
    </row>
    <row r="79" spans="1:5" x14ac:dyDescent="0.25">
      <c r="A79" s="10" t="s">
        <v>46</v>
      </c>
      <c r="B79" s="10"/>
      <c r="C79" s="58">
        <v>69</v>
      </c>
      <c r="D79" s="8"/>
      <c r="E79" s="9">
        <f t="shared" si="7"/>
        <v>0</v>
      </c>
    </row>
    <row r="80" spans="1:5" x14ac:dyDescent="0.25">
      <c r="A80" s="24" t="s">
        <v>9</v>
      </c>
      <c r="B80" s="24"/>
      <c r="C80" s="58">
        <v>69</v>
      </c>
      <c r="D80" s="65"/>
      <c r="E80" s="66">
        <f t="shared" si="7"/>
        <v>0</v>
      </c>
    </row>
    <row r="81" spans="1:5" x14ac:dyDescent="0.25">
      <c r="A81" s="7" t="s">
        <v>51</v>
      </c>
      <c r="B81" s="7"/>
      <c r="C81" s="58">
        <v>69</v>
      </c>
      <c r="D81" s="8"/>
      <c r="E81" s="9">
        <f t="shared" si="7"/>
        <v>0</v>
      </c>
    </row>
    <row r="82" spans="1:5" x14ac:dyDescent="0.25">
      <c r="A82" s="24" t="s">
        <v>52</v>
      </c>
      <c r="B82" s="24"/>
      <c r="C82" s="58">
        <v>69</v>
      </c>
      <c r="D82" s="65"/>
      <c r="E82" s="66">
        <f t="shared" si="7"/>
        <v>0</v>
      </c>
    </row>
    <row r="83" spans="1:5" ht="30" customHeight="1" x14ac:dyDescent="0.25">
      <c r="A83" s="34" t="s">
        <v>53</v>
      </c>
      <c r="B83" s="42"/>
      <c r="C83" s="43"/>
      <c r="D83" s="35"/>
      <c r="E83" s="40"/>
    </row>
    <row r="84" spans="1:5" x14ac:dyDescent="0.25">
      <c r="A84" s="5" t="s">
        <v>54</v>
      </c>
      <c r="B84" s="5"/>
      <c r="C84" s="2">
        <v>4.0999999999999996</v>
      </c>
      <c r="D84" s="4"/>
      <c r="E84" s="3">
        <f t="shared" si="7"/>
        <v>0</v>
      </c>
    </row>
    <row r="85" spans="1:5" x14ac:dyDescent="0.25">
      <c r="B85" s="12">
        <v>1</v>
      </c>
      <c r="C85" s="78" t="s">
        <v>42</v>
      </c>
      <c r="D85" s="79"/>
      <c r="E85" s="13">
        <f>SUM(E12:E82)</f>
        <v>0</v>
      </c>
    </row>
    <row r="86" spans="1:5" x14ac:dyDescent="0.25">
      <c r="B86" s="12">
        <v>2</v>
      </c>
      <c r="C86" s="80" t="s">
        <v>72</v>
      </c>
      <c r="D86" s="81"/>
      <c r="E86" s="3">
        <f>E85*5.5/100</f>
        <v>0</v>
      </c>
    </row>
    <row r="87" spans="1:5" x14ac:dyDescent="0.25">
      <c r="B87" s="12"/>
      <c r="C87" s="56"/>
      <c r="D87" s="57" t="s">
        <v>73</v>
      </c>
      <c r="E87" s="3">
        <f>E84*20/100</f>
        <v>0</v>
      </c>
    </row>
    <row r="88" spans="1:5" x14ac:dyDescent="0.25">
      <c r="A88" s="22" t="s">
        <v>48</v>
      </c>
      <c r="B88" s="12">
        <v>3</v>
      </c>
      <c r="C88" s="80" t="s">
        <v>43</v>
      </c>
      <c r="D88" s="81"/>
      <c r="E88" s="14">
        <f>SUM(E85:E87)</f>
        <v>0</v>
      </c>
    </row>
    <row r="89" spans="1:5" x14ac:dyDescent="0.25">
      <c r="B89" s="12">
        <v>4</v>
      </c>
      <c r="C89" s="15" t="s">
        <v>66</v>
      </c>
      <c r="D89" s="16"/>
      <c r="E89" s="17">
        <f>E85*30/100</f>
        <v>0</v>
      </c>
    </row>
    <row r="90" spans="1:5" ht="23.45" customHeight="1" x14ac:dyDescent="0.25">
      <c r="B90" s="18">
        <v>5</v>
      </c>
      <c r="C90" s="69" t="s">
        <v>44</v>
      </c>
      <c r="D90" s="70"/>
      <c r="E90" s="17">
        <f>E88-E89</f>
        <v>0</v>
      </c>
    </row>
    <row r="91" spans="1:5" x14ac:dyDescent="0.25">
      <c r="A91" s="19" t="s">
        <v>81</v>
      </c>
      <c r="B91" s="20"/>
      <c r="C91" s="1"/>
      <c r="D91" s="1"/>
      <c r="E91" s="1"/>
    </row>
    <row r="92" spans="1:5" x14ac:dyDescent="0.25">
      <c r="A92" s="19" t="s">
        <v>74</v>
      </c>
      <c r="B92" s="20"/>
      <c r="C92" s="1"/>
      <c r="D92" s="1"/>
      <c r="E92" s="1"/>
    </row>
    <row r="93" spans="1:5" x14ac:dyDescent="0.25">
      <c r="A93" s="19" t="s">
        <v>45</v>
      </c>
      <c r="B93" s="20"/>
      <c r="C93" s="1"/>
      <c r="D93" s="1"/>
      <c r="E93" s="1"/>
    </row>
    <row r="94" spans="1:5" x14ac:dyDescent="0.25">
      <c r="A94" s="19" t="s">
        <v>80</v>
      </c>
      <c r="B94" s="20"/>
      <c r="C94" s="1"/>
      <c r="D94" s="1"/>
      <c r="E94" s="1"/>
    </row>
    <row r="95" spans="1:5" x14ac:dyDescent="0.25">
      <c r="A95" s="19" t="s">
        <v>82</v>
      </c>
      <c r="B95" s="20"/>
      <c r="C95" s="1"/>
      <c r="D95" s="1"/>
      <c r="E95" s="1"/>
    </row>
    <row r="96" spans="1:5" ht="28.15" customHeight="1" x14ac:dyDescent="0.25">
      <c r="A96" s="93" t="s">
        <v>85</v>
      </c>
      <c r="B96" s="93"/>
      <c r="C96" s="93"/>
      <c r="D96" s="21"/>
      <c r="E96" s="21"/>
    </row>
    <row r="98" spans="1:5" x14ac:dyDescent="0.25">
      <c r="A98" s="89" t="s">
        <v>64</v>
      </c>
      <c r="B98" s="89"/>
      <c r="C98" s="89"/>
      <c r="D98" s="89"/>
      <c r="E98" s="89"/>
    </row>
    <row r="99" spans="1:5" x14ac:dyDescent="0.25">
      <c r="A99" s="89"/>
      <c r="B99" s="89"/>
      <c r="C99" s="89"/>
      <c r="D99" s="89"/>
      <c r="E99" s="89"/>
    </row>
    <row r="100" spans="1:5" x14ac:dyDescent="0.25">
      <c r="A100" s="89"/>
      <c r="B100" s="89"/>
      <c r="C100" s="89"/>
      <c r="D100" s="89"/>
      <c r="E100" s="89"/>
    </row>
    <row r="101" spans="1:5" x14ac:dyDescent="0.25">
      <c r="A101" s="89"/>
      <c r="B101" s="89"/>
      <c r="C101" s="89"/>
      <c r="D101" s="89"/>
      <c r="E101" s="89"/>
    </row>
    <row r="102" spans="1:5" x14ac:dyDescent="0.25">
      <c r="A102" s="89"/>
      <c r="B102" s="89"/>
      <c r="C102" s="89"/>
      <c r="D102" s="89"/>
      <c r="E102" s="89"/>
    </row>
    <row r="103" spans="1:5" x14ac:dyDescent="0.25">
      <c r="A103" s="89"/>
      <c r="B103" s="89"/>
      <c r="C103" s="89"/>
      <c r="D103" s="89"/>
      <c r="E103" s="89"/>
    </row>
    <row r="104" spans="1:5" x14ac:dyDescent="0.25">
      <c r="A104" s="89"/>
      <c r="B104" s="89"/>
      <c r="C104" s="89"/>
      <c r="D104" s="89"/>
      <c r="E104" s="89"/>
    </row>
  </sheetData>
  <sheetProtection sheet="1" objects="1" scenarios="1"/>
  <sortState xmlns:xlrd2="http://schemas.microsoft.com/office/spreadsheetml/2017/richdata2" ref="A88:A99">
    <sortCondition ref="A88"/>
  </sortState>
  <mergeCells count="21">
    <mergeCell ref="A98:E104"/>
    <mergeCell ref="B4:C4"/>
    <mergeCell ref="A6:B6"/>
    <mergeCell ref="C6:E6"/>
    <mergeCell ref="A96:C96"/>
    <mergeCell ref="D7:E7"/>
    <mergeCell ref="A1:E1"/>
    <mergeCell ref="C90:D90"/>
    <mergeCell ref="E9:E10"/>
    <mergeCell ref="A3:B3"/>
    <mergeCell ref="B5:E5"/>
    <mergeCell ref="B2:C2"/>
    <mergeCell ref="C85:D85"/>
    <mergeCell ref="C86:D86"/>
    <mergeCell ref="C88:D88"/>
    <mergeCell ref="B8:D8"/>
    <mergeCell ref="B9:B10"/>
    <mergeCell ref="C9:C10"/>
    <mergeCell ref="D9:D10"/>
    <mergeCell ref="A8:A9"/>
    <mergeCell ref="B7:C7"/>
  </mergeCells>
  <pageMargins left="0.70866141732283472" right="0.31496062992125984" top="0.39370078740157483" bottom="0.35433070866141736" header="0.31496062992125984" footer="0.31496062992125984"/>
  <pageSetup paperSize="9" scale="71" orientation="portrait" r:id="rId1"/>
  <rowBreaks count="1" manualBreakCount="1">
    <brk id="5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1104900</xdr:colOff>
                    <xdr:row>6</xdr:row>
                    <xdr:rowOff>276225</xdr:rowOff>
                  </from>
                  <to>
                    <xdr:col>2</xdr:col>
                    <xdr:colOff>857250</xdr:colOff>
                    <xdr:row>6</xdr:row>
                    <xdr:rowOff>485775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847725</xdr:colOff>
                    <xdr:row>6</xdr:row>
                    <xdr:rowOff>371475</xdr:rowOff>
                  </from>
                  <to>
                    <xdr:col>4</xdr:col>
                    <xdr:colOff>285750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1104900</xdr:colOff>
                    <xdr:row>6</xdr:row>
                    <xdr:rowOff>476250</xdr:rowOff>
                  </from>
                  <to>
                    <xdr:col>2</xdr:col>
                    <xdr:colOff>857250</xdr:colOff>
                    <xdr:row>6</xdr:row>
                    <xdr:rowOff>685800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MAIRIE COMMENY MAIRIE COMMENY</cp:lastModifiedBy>
  <cp:lastPrinted>2026-09-10T14:45:05Z</cp:lastPrinted>
  <dcterms:created xsi:type="dcterms:W3CDTF">2013-10-03T10:09:56Z</dcterms:created>
  <dcterms:modified xsi:type="dcterms:W3CDTF">2026-09-24T16:39:25Z</dcterms:modified>
</cp:coreProperties>
</file>